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E22242A3-6C1D-4761-9DF8-CEECEE801754}" xr6:coauthVersionLast="47" xr6:coauthVersionMax="47" xr10:uidLastSave="{00000000-0000-0000-0000-000000000000}"/>
  <bookViews>
    <workbookView xWindow="-15480" yWindow="-120" windowWidth="15600" windowHeight="18990" xr2:uid="{00000000-000D-0000-FFFF-FFFF00000000}"/>
  </bookViews>
  <sheets>
    <sheet name="様式１" sheetId="1" r:id="rId1"/>
    <sheet name="様式２" sheetId="5" r:id="rId2"/>
    <sheet name="様式３" sheetId="8" r:id="rId3"/>
    <sheet name="事務局作業用" sheetId="6" r:id="rId4"/>
  </sheets>
  <definedNames>
    <definedName name="○">事務局作業用!$A$21:$A$22</definedName>
    <definedName name="_xlnm.Print_Area" localSheetId="0">様式１!$A$1:$Q$58</definedName>
    <definedName name="_xlnm.Print_Area" localSheetId="1">様式２!$A$1:$M$42</definedName>
    <definedName name="デザイン">事務局作業用!$B$81:$J$81</definedName>
    <definedName name="映像">事務局作業用!$B$84:$C$84</definedName>
    <definedName name="絵画">事務局作業用!$B$80:$F$80</definedName>
    <definedName name="学年">事務局作業用!$A$10:$A$12</definedName>
    <definedName name="工芸">事務局作業用!$B$83:$E$83</definedName>
    <definedName name="種類">事務局作業用!$A$1:$A$5</definedName>
    <definedName name="縦横">事務局作業用!$A$7:$A$8</definedName>
    <definedName name="推薦">事務局作業用!$A$21:$A$22</definedName>
    <definedName name="数">事務局作業用!$A$10:$A$19</definedName>
    <definedName name="立体">事務局作業用!$B$82:$D$82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5" l="1"/>
  <c r="D6" i="5"/>
  <c r="D12" i="6"/>
  <c r="E12" i="6"/>
  <c r="B12" i="6"/>
  <c r="C13" i="5"/>
  <c r="J11" i="5"/>
  <c r="H11" i="5" l="1"/>
  <c r="K2" i="6" l="1"/>
  <c r="K11" i="6" l="1"/>
  <c r="K10" i="6"/>
  <c r="K9" i="6"/>
  <c r="K8" i="6"/>
  <c r="K7" i="6"/>
  <c r="K6" i="6"/>
  <c r="K5" i="6"/>
  <c r="K4" i="6"/>
  <c r="K3" i="6"/>
  <c r="G39" i="8"/>
  <c r="G36" i="8"/>
  <c r="B39" i="8"/>
  <c r="B36" i="8"/>
  <c r="G31" i="8"/>
  <c r="G28" i="8"/>
  <c r="B31" i="8"/>
  <c r="B28" i="8"/>
  <c r="G23" i="8"/>
  <c r="G20" i="8"/>
  <c r="B23" i="8"/>
  <c r="B20" i="8"/>
  <c r="G15" i="8"/>
  <c r="G12" i="8"/>
  <c r="B15" i="8"/>
  <c r="B12" i="8"/>
  <c r="G7" i="8"/>
  <c r="G4" i="8"/>
  <c r="B4" i="8"/>
  <c r="B7" i="8"/>
  <c r="G37" i="8"/>
  <c r="B37" i="8"/>
  <c r="G29" i="8"/>
  <c r="B29" i="8"/>
  <c r="G21" i="8"/>
  <c r="B21" i="8"/>
  <c r="G13" i="8"/>
  <c r="B13" i="8"/>
  <c r="G5" i="8"/>
  <c r="B5" i="8"/>
  <c r="J15" i="6" l="1"/>
  <c r="H15" i="6"/>
  <c r="G15" i="6"/>
  <c r="F15" i="6"/>
  <c r="D15" i="6"/>
  <c r="B15" i="6"/>
  <c r="B2" i="6"/>
  <c r="J11" i="6" l="1"/>
  <c r="J10" i="6"/>
  <c r="J9" i="6"/>
  <c r="J8" i="6"/>
  <c r="J7" i="6"/>
  <c r="J6" i="6"/>
  <c r="J5" i="6"/>
  <c r="J4" i="6"/>
  <c r="J3" i="6"/>
  <c r="J2" i="6"/>
  <c r="I11" i="6"/>
  <c r="I10" i="6"/>
  <c r="I9" i="6"/>
  <c r="I8" i="6"/>
  <c r="I7" i="6"/>
  <c r="I6" i="6"/>
  <c r="I5" i="6"/>
  <c r="I4" i="6"/>
  <c r="I3" i="6"/>
  <c r="I2" i="6"/>
  <c r="E11" i="6"/>
  <c r="E10" i="6"/>
  <c r="E9" i="6"/>
  <c r="E8" i="6"/>
  <c r="E7" i="6"/>
  <c r="E6" i="6"/>
  <c r="E5" i="6"/>
  <c r="E4" i="6"/>
  <c r="E3" i="6"/>
  <c r="E2" i="6"/>
  <c r="C11" i="6"/>
  <c r="C10" i="6"/>
  <c r="C9" i="6"/>
  <c r="C8" i="6"/>
  <c r="C7" i="6"/>
  <c r="C6" i="6"/>
  <c r="C5" i="6"/>
  <c r="C4" i="6"/>
  <c r="C3" i="6"/>
  <c r="C2" i="6"/>
  <c r="B13" i="5" l="1"/>
  <c r="G6" i="8" s="1"/>
  <c r="B15" i="5"/>
  <c r="B14" i="8" s="1"/>
  <c r="B17" i="5"/>
  <c r="G14" i="8" s="1"/>
  <c r="B19" i="5"/>
  <c r="B22" i="8" s="1"/>
  <c r="B21" i="5"/>
  <c r="G22" i="8" s="1"/>
  <c r="B23" i="5"/>
  <c r="B30" i="8" s="1"/>
  <c r="B25" i="5"/>
  <c r="G30" i="8" s="1"/>
  <c r="B27" i="5"/>
  <c r="B38" i="8" s="1"/>
  <c r="B29" i="5"/>
  <c r="G38" i="8" s="1"/>
  <c r="B11" i="5"/>
  <c r="B6" i="8" s="1"/>
  <c r="H11" i="6" l="1"/>
  <c r="H10" i="6"/>
  <c r="H9" i="6"/>
  <c r="H8" i="6"/>
  <c r="H7" i="6"/>
  <c r="G11" i="6"/>
  <c r="G9" i="6"/>
  <c r="G8" i="6"/>
  <c r="G7" i="6"/>
  <c r="H2" i="6" l="1"/>
  <c r="H3" i="6"/>
  <c r="H4" i="6"/>
  <c r="H5" i="6"/>
  <c r="H6" i="6"/>
  <c r="G10" i="6"/>
  <c r="G6" i="6"/>
  <c r="G5" i="6"/>
  <c r="G4" i="6"/>
  <c r="G3" i="6"/>
  <c r="G2" i="6"/>
  <c r="F11" i="6"/>
  <c r="F10" i="6"/>
  <c r="F9" i="6"/>
  <c r="F8" i="6"/>
  <c r="F7" i="6"/>
  <c r="F6" i="6"/>
  <c r="F5" i="6"/>
  <c r="F4" i="6"/>
  <c r="F3" i="6"/>
  <c r="F2" i="6"/>
  <c r="D11" i="6"/>
  <c r="D10" i="6"/>
  <c r="D9" i="6"/>
  <c r="D8" i="6"/>
  <c r="D7" i="6"/>
  <c r="D6" i="6"/>
  <c r="D5" i="6"/>
  <c r="D4" i="6"/>
  <c r="D3" i="6"/>
  <c r="D2" i="6"/>
  <c r="B11" i="6"/>
  <c r="B10" i="6"/>
  <c r="B9" i="6"/>
  <c r="B8" i="6"/>
  <c r="B7" i="6"/>
  <c r="B6" i="6"/>
  <c r="B5" i="6"/>
  <c r="B4" i="6"/>
  <c r="B3" i="6"/>
  <c r="B8" i="8"/>
  <c r="J29" i="5"/>
  <c r="J27" i="5"/>
  <c r="J25" i="5"/>
  <c r="J23" i="5"/>
  <c r="J21" i="5"/>
  <c r="J19" i="5"/>
  <c r="J17" i="5"/>
  <c r="J15" i="5"/>
  <c r="J13" i="5"/>
  <c r="C14" i="5"/>
  <c r="I6" i="8" s="1"/>
  <c r="C12" i="5"/>
  <c r="D6" i="8" s="1"/>
  <c r="C11" i="5"/>
  <c r="G35" i="1" l="1"/>
  <c r="I13" i="5" l="1"/>
  <c r="I15" i="5"/>
  <c r="I17" i="5"/>
  <c r="I19" i="5"/>
  <c r="I21" i="5"/>
  <c r="I23" i="5"/>
  <c r="I25" i="5"/>
  <c r="I27" i="5"/>
  <c r="I29" i="5"/>
  <c r="H13" i="5"/>
  <c r="G8" i="8" s="1"/>
  <c r="H15" i="5"/>
  <c r="B16" i="8" s="1"/>
  <c r="H17" i="5"/>
  <c r="G16" i="8" s="1"/>
  <c r="H19" i="5"/>
  <c r="B24" i="8" s="1"/>
  <c r="H21" i="5"/>
  <c r="G24" i="8" s="1"/>
  <c r="H23" i="5"/>
  <c r="B32" i="8" s="1"/>
  <c r="H25" i="5"/>
  <c r="G32" i="8" s="1"/>
  <c r="H27" i="5"/>
  <c r="B40" i="8" s="1"/>
  <c r="H29" i="5"/>
  <c r="G40" i="8" s="1"/>
  <c r="C30" i="5"/>
  <c r="I38" i="8" s="1"/>
  <c r="C28" i="5"/>
  <c r="D38" i="8" s="1"/>
  <c r="C26" i="5"/>
  <c r="I30" i="8" s="1"/>
  <c r="C24" i="5"/>
  <c r="D30" i="8" s="1"/>
  <c r="C22" i="5"/>
  <c r="I22" i="8" s="1"/>
  <c r="C20" i="5"/>
  <c r="D22" i="8" s="1"/>
  <c r="C18" i="5"/>
  <c r="I14" i="8" s="1"/>
  <c r="C16" i="5"/>
  <c r="D14" i="8" s="1"/>
  <c r="C29" i="5"/>
  <c r="C27" i="5"/>
  <c r="C25" i="5"/>
  <c r="C23" i="5"/>
  <c r="C21" i="5"/>
  <c r="C19" i="5"/>
  <c r="C17" i="5"/>
  <c r="C15" i="5"/>
  <c r="I11" i="5"/>
  <c r="K35" i="1"/>
  <c r="I35" i="1"/>
  <c r="E35" i="1"/>
  <c r="H5" i="5"/>
  <c r="D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12" authorId="0" shapeId="0" xr:uid="{ACB26526-0E7E-0945-9DA8-CC9653AEE329}">
      <text>
        <r>
          <rPr>
            <b/>
            <sz val="10"/>
            <color rgb="FF000000"/>
            <rFont val="Yu Gothic UI"/>
            <family val="3"/>
            <charset val="128"/>
          </rPr>
          <t>事務局からの緊急連絡用です。必ず代表顧問（記載責任者）の携帯番号をご記入ください。</t>
        </r>
        <r>
          <rPr>
            <b/>
            <sz val="10"/>
            <color rgb="FF000000"/>
            <rFont val="Yu Gothic UI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<sst xmlns="http://schemas.openxmlformats.org/spreadsheetml/2006/main" count="276" uniqueCount="192">
  <si>
    <t>番号</t>
    <rPh sb="0" eb="2">
      <t>バンゴウ</t>
    </rPh>
    <phoneticPr fontId="1"/>
  </si>
  <si>
    <t>学年</t>
    <rPh sb="0" eb="2">
      <t>ガクネン</t>
    </rPh>
    <phoneticPr fontId="1"/>
  </si>
  <si>
    <t>サイズ</t>
    <phoneticPr fontId="1"/>
  </si>
  <si>
    <t>絵画</t>
    <rPh sb="0" eb="2">
      <t>カイガ</t>
    </rPh>
    <phoneticPr fontId="1"/>
  </si>
  <si>
    <t>立体</t>
    <rPh sb="0" eb="2">
      <t>リッタイ</t>
    </rPh>
    <phoneticPr fontId="1"/>
  </si>
  <si>
    <t>工芸</t>
    <rPh sb="0" eb="2">
      <t>コウゲイ</t>
    </rPh>
    <phoneticPr fontId="1"/>
  </si>
  <si>
    <t>縦・横</t>
    <rPh sb="0" eb="1">
      <t>タテ</t>
    </rPh>
    <rPh sb="2" eb="3">
      <t>ヨコ</t>
    </rPh>
    <phoneticPr fontId="1"/>
  </si>
  <si>
    <t>種類ごとの点数</t>
    <rPh sb="0" eb="2">
      <t>シュルイ</t>
    </rPh>
    <rPh sb="5" eb="7">
      <t>テンスウ</t>
    </rPh>
    <phoneticPr fontId="1"/>
  </si>
  <si>
    <t>デザイン</t>
    <phoneticPr fontId="1"/>
  </si>
  <si>
    <t>（様式１）</t>
    <rPh sb="1" eb="3">
      <t>ヨウシキ</t>
    </rPh>
    <phoneticPr fontId="1"/>
  </si>
  <si>
    <t>徳島県高等学校文化連盟</t>
    <rPh sb="0" eb="3">
      <t>トクシマケン</t>
    </rPh>
    <rPh sb="3" eb="5">
      <t>コウトウ</t>
    </rPh>
    <rPh sb="5" eb="7">
      <t>ガッコウ</t>
    </rPh>
    <rPh sb="7" eb="9">
      <t>ブンカ</t>
    </rPh>
    <rPh sb="9" eb="11">
      <t>レンメイ</t>
    </rPh>
    <phoneticPr fontId="1"/>
  </si>
  <si>
    <t>美術・工芸部会長</t>
    <rPh sb="0" eb="2">
      <t>ビジュツ</t>
    </rPh>
    <rPh sb="3" eb="5">
      <t>コウゲイ</t>
    </rPh>
    <rPh sb="5" eb="8">
      <t>ブカイチョウ</t>
    </rPh>
    <phoneticPr fontId="1"/>
  </si>
  <si>
    <t>学校長</t>
    <rPh sb="0" eb="3">
      <t>ガッコウチョウ</t>
    </rPh>
    <phoneticPr fontId="1"/>
  </si>
  <si>
    <t>部</t>
    <rPh sb="0" eb="1">
      <t>ブ</t>
    </rPh>
    <phoneticPr fontId="1"/>
  </si>
  <si>
    <t>学校名</t>
    <rPh sb="0" eb="3">
      <t>ガッコウメイ</t>
    </rPh>
    <phoneticPr fontId="1"/>
  </si>
  <si>
    <t>下記のとおり参加いたしますのでよろしくお願いします。</t>
  </si>
  <si>
    <t>美術・工芸部門</t>
    <rPh sb="0" eb="2">
      <t>ビジュツ</t>
    </rPh>
    <rPh sb="3" eb="5">
      <t>コウゲイ</t>
    </rPh>
    <rPh sb="5" eb="7">
      <t>ブモン</t>
    </rPh>
    <phoneticPr fontId="1"/>
  </si>
  <si>
    <t>◇申込締切</t>
    <rPh sb="1" eb="3">
      <t>モウシコ</t>
    </rPh>
    <rPh sb="3" eb="4">
      <t>シ</t>
    </rPh>
    <rPh sb="4" eb="5">
      <t>キ</t>
    </rPh>
    <phoneticPr fontId="1"/>
  </si>
  <si>
    <t>備　　考</t>
    <rPh sb="0" eb="1">
      <t>ビ</t>
    </rPh>
    <rPh sb="3" eb="4">
      <t>コウ</t>
    </rPh>
    <phoneticPr fontId="1"/>
  </si>
  <si>
    <t>（様式２）</t>
    <rPh sb="1" eb="3">
      <t>ヨウシキ</t>
    </rPh>
    <phoneticPr fontId="1"/>
  </si>
  <si>
    <t>徳島県高等学校総合文化祭　美術・工芸部門　出品票</t>
    <rPh sb="0" eb="3">
      <t>トクシマケン</t>
    </rPh>
    <rPh sb="3" eb="5">
      <t>コウトウ</t>
    </rPh>
    <rPh sb="5" eb="7">
      <t>ガッコウ</t>
    </rPh>
    <rPh sb="7" eb="9">
      <t>ソウゴウ</t>
    </rPh>
    <rPh sb="9" eb="12">
      <t>ブンカサイ</t>
    </rPh>
    <rPh sb="13" eb="15">
      <t>ビジュツ</t>
    </rPh>
    <rPh sb="16" eb="18">
      <t>コウゲイ</t>
    </rPh>
    <rPh sb="18" eb="20">
      <t>ブモン</t>
    </rPh>
    <rPh sb="21" eb="23">
      <t>シュッピン</t>
    </rPh>
    <rPh sb="23" eb="24">
      <t>ヒョウ</t>
    </rPh>
    <phoneticPr fontId="1"/>
  </si>
  <si>
    <t>学校名（部名）</t>
    <rPh sb="0" eb="3">
      <t>ガッコウメイ</t>
    </rPh>
    <rPh sb="4" eb="5">
      <t>ブ</t>
    </rPh>
    <rPh sb="5" eb="6">
      <t>メイ</t>
    </rPh>
    <phoneticPr fontId="1"/>
  </si>
  <si>
    <t>出品一覧</t>
    <rPh sb="0" eb="2">
      <t>シュッピン</t>
    </rPh>
    <rPh sb="2" eb="4">
      <t>イチラン</t>
    </rPh>
    <phoneticPr fontId="1"/>
  </si>
  <si>
    <t>参加生徒の代表者名</t>
    <rPh sb="0" eb="2">
      <t>サンカ</t>
    </rPh>
    <rPh sb="2" eb="4">
      <t>セイト</t>
    </rPh>
    <rPh sb="5" eb="8">
      <t>ダイヒョウシャ</t>
    </rPh>
    <rPh sb="8" eb="9">
      <t>メイ</t>
    </rPh>
    <phoneticPr fontId="1"/>
  </si>
  <si>
    <t>日）</t>
    <rPh sb="0" eb="1">
      <t>ニチ</t>
    </rPh>
    <phoneticPr fontId="1"/>
  </si>
  <si>
    <t>月</t>
    <rPh sb="0" eb="1">
      <t>ガツ</t>
    </rPh>
    <phoneticPr fontId="1"/>
  </si>
  <si>
    <t>（記入日</t>
    <rPh sb="1" eb="3">
      <t>キニュウ</t>
    </rPh>
    <rPh sb="3" eb="4">
      <t>ビ</t>
    </rPh>
    <phoneticPr fontId="1"/>
  </si>
  <si>
    <t>種　類</t>
    <rPh sb="0" eb="1">
      <t>シュ</t>
    </rPh>
    <rPh sb="2" eb="3">
      <t>タグイ</t>
    </rPh>
    <phoneticPr fontId="1"/>
  </si>
  <si>
    <t>＜記入上の留意等＞</t>
    <rPh sb="1" eb="3">
      <t>キニュウ</t>
    </rPh>
    <rPh sb="3" eb="4">
      <t>ジョウ</t>
    </rPh>
    <rPh sb="5" eb="7">
      <t>リュウイ</t>
    </rPh>
    <rPh sb="7" eb="8">
      <t>トウ</t>
    </rPh>
    <phoneticPr fontId="1"/>
  </si>
  <si>
    <t>◇提出締切</t>
    <rPh sb="1" eb="3">
      <t>テイシュツ</t>
    </rPh>
    <rPh sb="3" eb="4">
      <t>シ</t>
    </rPh>
    <rPh sb="4" eb="5">
      <t>キ</t>
    </rPh>
    <phoneticPr fontId="1"/>
  </si>
  <si>
    <t>デザイン</t>
    <phoneticPr fontId="1"/>
  </si>
  <si>
    <t>映像</t>
    <rPh sb="0" eb="2">
      <t>エイゾウ</t>
    </rPh>
    <phoneticPr fontId="1"/>
  </si>
  <si>
    <t>縦</t>
    <rPh sb="0" eb="1">
      <t>タテ</t>
    </rPh>
    <phoneticPr fontId="1"/>
  </si>
  <si>
    <t>横</t>
    <rPh sb="0" eb="1">
      <t>ヨコ</t>
    </rPh>
    <phoneticPr fontId="1"/>
  </si>
  <si>
    <t>部</t>
    <rPh sb="0" eb="1">
      <t>ブ</t>
    </rPh>
    <phoneticPr fontId="1"/>
  </si>
  <si>
    <t>推薦</t>
    <rPh sb="0" eb="2">
      <t>スイセン</t>
    </rPh>
    <phoneticPr fontId="1"/>
  </si>
  <si>
    <t>○</t>
    <phoneticPr fontId="1"/>
  </si>
  <si>
    <t>・様式１で入力した学年・出品者名・種類・サイズ・縦横の変更をしないでください（出品辞退のみ可，要連絡）</t>
    <rPh sb="1" eb="3">
      <t>ヨウシキ</t>
    </rPh>
    <rPh sb="5" eb="7">
      <t>ニュウリョク</t>
    </rPh>
    <rPh sb="9" eb="11">
      <t>ガクネン</t>
    </rPh>
    <rPh sb="12" eb="15">
      <t>シュッピンシャ</t>
    </rPh>
    <rPh sb="15" eb="16">
      <t>メイ</t>
    </rPh>
    <rPh sb="17" eb="19">
      <t>シュルイ</t>
    </rPh>
    <rPh sb="24" eb="25">
      <t>タテ</t>
    </rPh>
    <rPh sb="25" eb="26">
      <t>ヨコ</t>
    </rPh>
    <rPh sb="27" eb="29">
      <t>ヘンコウ</t>
    </rPh>
    <rPh sb="39" eb="41">
      <t>シュッピン</t>
    </rPh>
    <rPh sb="41" eb="43">
      <t>ジタイ</t>
    </rPh>
    <rPh sb="45" eb="46">
      <t>カ</t>
    </rPh>
    <rPh sb="47" eb="48">
      <t>ヨウ</t>
    </rPh>
    <rPh sb="48" eb="50">
      <t>レンラク</t>
    </rPh>
    <phoneticPr fontId="1"/>
  </si>
  <si>
    <t>種類</t>
    <rPh sb="0" eb="2">
      <t>シュルイ</t>
    </rPh>
    <phoneticPr fontId="1"/>
  </si>
  <si>
    <t>注）</t>
    <rPh sb="0" eb="1">
      <t>チュウ</t>
    </rPh>
    <phoneticPr fontId="1"/>
  </si>
  <si>
    <t>この参加申込書提出後，出品者・種類・サイズ・縦横等の変更はできません。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</si>
  <si>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</si>
  <si>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</si>
  <si>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１校で複数の部が出品をする場合，各部ごとに本申込書を提出してください。</t>
    <rPh sb="1" eb="2">
      <t>コウ</t>
    </rPh>
    <rPh sb="3" eb="5">
      <t>フクスウ</t>
    </rPh>
    <rPh sb="6" eb="7">
      <t>ブ</t>
    </rPh>
    <rPh sb="8" eb="10">
      <t>シュッピン</t>
    </rPh>
    <rPh sb="13" eb="15">
      <t>バアイ</t>
    </rPh>
    <rPh sb="16" eb="18">
      <t>カクブ</t>
    </rPh>
    <rPh sb="21" eb="22">
      <t>ホン</t>
    </rPh>
    <rPh sb="22" eb="25">
      <t>モウシコミショ</t>
    </rPh>
    <rPh sb="26" eb="28">
      <t>テイシュツ</t>
    </rPh>
    <phoneticPr fontId="1"/>
  </si>
  <si>
    <t>学校</t>
    <rPh sb="0" eb="2">
      <t>ガッコウ</t>
    </rPh>
    <phoneticPr fontId="1"/>
  </si>
  <si>
    <t>氏名</t>
    <rPh sb="0" eb="2">
      <t>シメイ</t>
    </rPh>
    <phoneticPr fontId="1"/>
  </si>
  <si>
    <t>種類</t>
    <rPh sb="0" eb="2">
      <t>シュルイ</t>
    </rPh>
    <phoneticPr fontId="1"/>
  </si>
  <si>
    <t>サイズ</t>
    <phoneticPr fontId="1"/>
  </si>
  <si>
    <t>縦横</t>
    <rPh sb="0" eb="1">
      <t>タテ</t>
    </rPh>
    <rPh sb="1" eb="2">
      <t>ヨコ</t>
    </rPh>
    <phoneticPr fontId="1"/>
  </si>
  <si>
    <t>学年</t>
    <rPh sb="0" eb="2">
      <t>ガクネン</t>
    </rPh>
    <phoneticPr fontId="1"/>
  </si>
  <si>
    <t>題名</t>
    <rPh sb="0" eb="2">
      <t>ダイメイ</t>
    </rPh>
    <phoneticPr fontId="1"/>
  </si>
  <si>
    <t>推薦</t>
    <rPh sb="0" eb="2">
      <t>スイセン</t>
    </rPh>
    <phoneticPr fontId="1"/>
  </si>
  <si>
    <t>備考</t>
    <rPh sb="0" eb="2">
      <t>ビコウ</t>
    </rPh>
    <phoneticPr fontId="1"/>
  </si>
  <si>
    <t>題　名（ふりがな）</t>
    <rPh sb="0" eb="1">
      <t>ダイ</t>
    </rPh>
    <rPh sb="2" eb="3">
      <t>ナ</t>
    </rPh>
    <phoneticPr fontId="1"/>
  </si>
  <si>
    <t>氏　名（ふりがな）</t>
    <rPh sb="0" eb="1">
      <t>シ</t>
    </rPh>
    <rPh sb="2" eb="3">
      <t>ナ</t>
    </rPh>
    <phoneticPr fontId="1"/>
  </si>
  <si>
    <t>氏　　名（ふりがな）</t>
    <rPh sb="0" eb="1">
      <t>シ</t>
    </rPh>
    <rPh sb="3" eb="4">
      <t>ナ</t>
    </rPh>
    <phoneticPr fontId="1"/>
  </si>
  <si>
    <t>教職員展</t>
    <rPh sb="0" eb="4">
      <t>キョウショクインテン</t>
    </rPh>
    <phoneticPr fontId="1"/>
  </si>
  <si>
    <t>出品</t>
    <rPh sb="0" eb="2">
      <t>シュッピン</t>
    </rPh>
    <phoneticPr fontId="1"/>
  </si>
  <si>
    <t>出品者氏名</t>
    <rPh sb="0" eb="3">
      <t>シュッピンシャ</t>
    </rPh>
    <rPh sb="3" eb="5">
      <t>シメイ</t>
    </rPh>
    <phoneticPr fontId="1"/>
  </si>
  <si>
    <t>種類</t>
    <rPh sb="0" eb="2">
      <t>シュルイ</t>
    </rPh>
    <phoneticPr fontId="1"/>
  </si>
  <si>
    <t>備　考</t>
    <rPh sb="0" eb="1">
      <t>ビ</t>
    </rPh>
    <rPh sb="2" eb="3">
      <t>コウ</t>
    </rPh>
    <phoneticPr fontId="1"/>
  </si>
  <si>
    <t>（様式３）</t>
    <rPh sb="1" eb="3">
      <t>ヨウシキ</t>
    </rPh>
    <phoneticPr fontId="1"/>
  </si>
  <si>
    <t>作品１</t>
    <rPh sb="0" eb="2">
      <t>サクヒン</t>
    </rPh>
    <phoneticPr fontId="1"/>
  </si>
  <si>
    <t>分野</t>
    <rPh sb="0" eb="2">
      <t>ブンヤ</t>
    </rPh>
    <phoneticPr fontId="1"/>
  </si>
  <si>
    <t>制作意図・感想など（４８字以内）</t>
    <rPh sb="0" eb="2">
      <t>セイサク</t>
    </rPh>
    <rPh sb="2" eb="4">
      <t>イト</t>
    </rPh>
    <rPh sb="5" eb="7">
      <t>カンソウ</t>
    </rPh>
    <rPh sb="12" eb="13">
      <t>ジ</t>
    </rPh>
    <rPh sb="13" eb="15">
      <t>イナイ</t>
    </rPh>
    <phoneticPr fontId="1"/>
  </si>
  <si>
    <t>作品２</t>
    <rPh sb="0" eb="2">
      <t>サクヒン</t>
    </rPh>
    <phoneticPr fontId="1"/>
  </si>
  <si>
    <t>作品３</t>
    <rPh sb="0" eb="2">
      <t>サクヒン</t>
    </rPh>
    <phoneticPr fontId="1"/>
  </si>
  <si>
    <t>作品４</t>
    <rPh sb="0" eb="2">
      <t>サクヒン</t>
    </rPh>
    <phoneticPr fontId="1"/>
  </si>
  <si>
    <t>作品５</t>
    <rPh sb="0" eb="2">
      <t>サクヒン</t>
    </rPh>
    <phoneticPr fontId="1"/>
  </si>
  <si>
    <t>作品６</t>
    <rPh sb="0" eb="2">
      <t>サクヒン</t>
    </rPh>
    <phoneticPr fontId="1"/>
  </si>
  <si>
    <t>作品７</t>
    <rPh sb="0" eb="2">
      <t>サクヒン</t>
    </rPh>
    <phoneticPr fontId="1"/>
  </si>
  <si>
    <t>作品８</t>
    <rPh sb="0" eb="2">
      <t>サクヒン</t>
    </rPh>
    <phoneticPr fontId="1"/>
  </si>
  <si>
    <t>作品９</t>
    <rPh sb="0" eb="2">
      <t>サクヒン</t>
    </rPh>
    <phoneticPr fontId="1"/>
  </si>
  <si>
    <t>作品１０</t>
    <rPh sb="0" eb="2">
      <t>サクヒン</t>
    </rPh>
    <phoneticPr fontId="1"/>
  </si>
  <si>
    <t>コメントカードデータ</t>
    <phoneticPr fontId="1"/>
  </si>
  <si>
    <t>コメントデータ</t>
    <phoneticPr fontId="1"/>
  </si>
  <si>
    <t>学校名</t>
    <rPh sb="0" eb="3">
      <t>ガッコウメイ</t>
    </rPh>
    <phoneticPr fontId="24"/>
  </si>
  <si>
    <t>徳島県立城東高等学校</t>
    <rPh sb="0" eb="2">
      <t>トクシマ</t>
    </rPh>
    <rPh sb="2" eb="4">
      <t>ケンリツ</t>
    </rPh>
    <phoneticPr fontId="24"/>
  </si>
  <si>
    <t>徳島県立城南高等学校</t>
    <rPh sb="0" eb="2">
      <t>トクシマ</t>
    </rPh>
    <rPh sb="2" eb="4">
      <t>ケンリツ</t>
    </rPh>
    <phoneticPr fontId="24"/>
  </si>
  <si>
    <t>徳島県立城北高等学校</t>
    <phoneticPr fontId="24"/>
  </si>
  <si>
    <t>徳島市立高等学校</t>
    <phoneticPr fontId="24"/>
  </si>
  <si>
    <t>徳島県立城西高等学校</t>
    <phoneticPr fontId="24"/>
  </si>
  <si>
    <t>徳島県立徳島科学技術高等学校</t>
    <phoneticPr fontId="24"/>
  </si>
  <si>
    <t>徳島県立徳島科学技術高等学校（ 夜間定時制 ）</t>
    <phoneticPr fontId="24"/>
  </si>
  <si>
    <t>徳島県立徳島商業高等学校</t>
    <phoneticPr fontId="24"/>
  </si>
  <si>
    <t>徳島県立徳島中央高等学校（ 昼間定時制 ）</t>
    <phoneticPr fontId="24"/>
  </si>
  <si>
    <t>徳島県立徳島中央高等学校（ 夜間定時制 ）</t>
    <phoneticPr fontId="24"/>
  </si>
  <si>
    <t>徳島県立徳島中央高等学校（ 通信制 ）</t>
    <phoneticPr fontId="24"/>
  </si>
  <si>
    <t>徳島県立小松島高等学校</t>
    <phoneticPr fontId="24"/>
  </si>
  <si>
    <t>徳島県立小松島西高等学校</t>
    <phoneticPr fontId="24"/>
  </si>
  <si>
    <t>徳島県立小松島西高等学校（ 勝浦校 ）　</t>
    <phoneticPr fontId="24"/>
  </si>
  <si>
    <t>徳島県立富岡東高等学校</t>
    <phoneticPr fontId="24"/>
  </si>
  <si>
    <t>徳島県立富岡東高等学校（ 定時制 ）</t>
    <phoneticPr fontId="24"/>
  </si>
  <si>
    <t>徳島県立富岡東高等学校（羽ノ浦校）</t>
    <phoneticPr fontId="24"/>
  </si>
  <si>
    <t>徳島県立富岡西高等学校</t>
    <phoneticPr fontId="24"/>
  </si>
  <si>
    <t>徳島県立那賀高等学校</t>
    <phoneticPr fontId="24"/>
  </si>
  <si>
    <t>徳島県立鳴門高等学校</t>
    <phoneticPr fontId="24"/>
  </si>
  <si>
    <t>徳島県立鳴門渦潮高等学校</t>
    <phoneticPr fontId="24"/>
  </si>
  <si>
    <t>徳島県立板野高等学校</t>
    <phoneticPr fontId="24"/>
  </si>
  <si>
    <t>徳島県立名西高等学校</t>
    <phoneticPr fontId="24"/>
  </si>
  <si>
    <t>徳島県立吉野川高等学校</t>
    <phoneticPr fontId="24"/>
  </si>
  <si>
    <t>徳島県立阿波高等学校</t>
    <phoneticPr fontId="24"/>
  </si>
  <si>
    <t>徳島県立阿波西高等学校</t>
    <phoneticPr fontId="24"/>
  </si>
  <si>
    <t>徳島県立穴吹高等学校</t>
    <phoneticPr fontId="24"/>
  </si>
  <si>
    <t>徳島県立脇町高等学校</t>
    <phoneticPr fontId="24"/>
  </si>
  <si>
    <t>徳島県立つるぎ高等学校</t>
    <phoneticPr fontId="24"/>
  </si>
  <si>
    <t>徳島県立池田高等学校</t>
    <phoneticPr fontId="24"/>
  </si>
  <si>
    <t>徳島県立池田高等学校（辻校）</t>
    <phoneticPr fontId="24"/>
  </si>
  <si>
    <t>徳島県立徳島視覚支援学校</t>
    <phoneticPr fontId="24"/>
  </si>
  <si>
    <t>徳島県立徳島聴覚支援学校</t>
    <phoneticPr fontId="24"/>
  </si>
  <si>
    <t>徳島県立板野支援学校</t>
    <phoneticPr fontId="24"/>
  </si>
  <si>
    <t>徳島県立国府支援学校</t>
    <phoneticPr fontId="24"/>
  </si>
  <si>
    <t>徳島県立池田支援学校</t>
    <phoneticPr fontId="24"/>
  </si>
  <si>
    <t>徳島県立池田支援学校(美馬分校)　</t>
    <phoneticPr fontId="24"/>
  </si>
  <si>
    <t>徳島県立鴨島支援学校</t>
    <phoneticPr fontId="24"/>
  </si>
  <si>
    <t>徳島県立ひのみね支援学校</t>
    <phoneticPr fontId="24"/>
  </si>
  <si>
    <t>徳島県立阿南支援学校</t>
    <phoneticPr fontId="24"/>
  </si>
  <si>
    <t>徳島県立阿南支援学校（ひわさ分校）</t>
    <phoneticPr fontId="24"/>
  </si>
  <si>
    <t>徳島県立みなと高等学園</t>
    <phoneticPr fontId="24"/>
  </si>
  <si>
    <t>徳島文理高等学校</t>
    <phoneticPr fontId="24"/>
  </si>
  <si>
    <t>生光学園高等学校</t>
    <phoneticPr fontId="24"/>
  </si>
  <si>
    <t>徳島県立城西高等学校（ 神山分校 ）</t>
    <phoneticPr fontId="24"/>
  </si>
  <si>
    <t>徳島県立阿南光高等学校</t>
    <phoneticPr fontId="24"/>
  </si>
  <si>
    <t>徳島県立鳴門高等学校（定時制）　</t>
    <phoneticPr fontId="24"/>
  </si>
  <si>
    <t>徳島県立名西高等学校（定時制）</t>
    <phoneticPr fontId="24"/>
  </si>
  <si>
    <t>徳島県立池田高等学校（三好校）　</t>
    <phoneticPr fontId="24"/>
  </si>
  <si>
    <t>徳島県立池田高等学校（定時制）</t>
    <phoneticPr fontId="24"/>
  </si>
  <si>
    <t>徳島県立川島高等学校</t>
    <phoneticPr fontId="24"/>
  </si>
  <si>
    <t>徳島県立海部高等学校</t>
    <phoneticPr fontId="24"/>
  </si>
  <si>
    <t>徳島県立徳島北高等学校</t>
    <phoneticPr fontId="24"/>
  </si>
  <si>
    <t>代表顧問教員名</t>
    <rPh sb="0" eb="2">
      <t>ダイヒョウ</t>
    </rPh>
    <rPh sb="2" eb="4">
      <t>コモン</t>
    </rPh>
    <rPh sb="4" eb="6">
      <t>キョウイン</t>
    </rPh>
    <rPh sb="6" eb="7">
      <t>メイ</t>
    </rPh>
    <phoneticPr fontId="1"/>
  </si>
  <si>
    <t>◎</t>
    <phoneticPr fontId="1"/>
  </si>
  <si>
    <t>・推薦欄は奨励賞顧問推薦用（出品５点まで１作品，６点以上２作品に◎）</t>
    <rPh sb="1" eb="3">
      <t>スイセン</t>
    </rPh>
    <rPh sb="3" eb="4">
      <t>ラン</t>
    </rPh>
    <rPh sb="5" eb="8">
      <t>ショウレイショウ</t>
    </rPh>
    <rPh sb="8" eb="10">
      <t>コモン</t>
    </rPh>
    <rPh sb="10" eb="12">
      <t>スイセン</t>
    </rPh>
    <rPh sb="12" eb="13">
      <t>ヨウ</t>
    </rPh>
    <rPh sb="14" eb="16">
      <t>シュッピン</t>
    </rPh>
    <rPh sb="17" eb="18">
      <t>テン</t>
    </rPh>
    <rPh sb="21" eb="23">
      <t>サクヒン</t>
    </rPh>
    <rPh sb="25" eb="26">
      <t>テン</t>
    </rPh>
    <rPh sb="26" eb="28">
      <t>イジョウ</t>
    </rPh>
    <rPh sb="29" eb="31">
      <t>サクヒン</t>
    </rPh>
    <phoneticPr fontId="1"/>
  </si>
  <si>
    <t>　　藤川　卓司　　殿</t>
    <rPh sb="2" eb="4">
      <t>フジカワ</t>
    </rPh>
    <rPh sb="5" eb="7">
      <t>タクジ</t>
    </rPh>
    <rPh sb="9" eb="10">
      <t>ドノ</t>
    </rPh>
    <phoneticPr fontId="1"/>
  </si>
  <si>
    <t>連絡先
携帯No.</t>
    <rPh sb="0" eb="3">
      <t>レンラクサキ</t>
    </rPh>
    <rPh sb="4" eb="6">
      <t>ケイタイ</t>
    </rPh>
    <phoneticPr fontId="1"/>
  </si>
  <si>
    <t>代表顧問</t>
    <rPh sb="0" eb="2">
      <t>ダイヒョウ</t>
    </rPh>
    <rPh sb="2" eb="4">
      <t>コモン</t>
    </rPh>
    <phoneticPr fontId="1"/>
  </si>
  <si>
    <t>絵画</t>
    <rPh sb="0" eb="2">
      <t>カイガ</t>
    </rPh>
    <phoneticPr fontId="34"/>
  </si>
  <si>
    <t>F50</t>
    <phoneticPr fontId="34"/>
  </si>
  <si>
    <t>F40</t>
    <phoneticPr fontId="34"/>
  </si>
  <si>
    <t>F30</t>
    <phoneticPr fontId="34"/>
  </si>
  <si>
    <t>F20</t>
    <phoneticPr fontId="34"/>
  </si>
  <si>
    <t>その他</t>
    <rPh sb="2" eb="3">
      <t>タ</t>
    </rPh>
    <phoneticPr fontId="34"/>
  </si>
  <si>
    <t>デザイン</t>
    <phoneticPr fontId="34"/>
  </si>
  <si>
    <t>B1</t>
    <phoneticPr fontId="34"/>
  </si>
  <si>
    <t>B2</t>
    <phoneticPr fontId="34"/>
  </si>
  <si>
    <t>B3</t>
    <phoneticPr fontId="34"/>
  </si>
  <si>
    <t>B4</t>
    <phoneticPr fontId="34"/>
  </si>
  <si>
    <t>A1</t>
    <phoneticPr fontId="34"/>
  </si>
  <si>
    <t>A2</t>
    <phoneticPr fontId="34"/>
  </si>
  <si>
    <t>A3</t>
    <phoneticPr fontId="34"/>
  </si>
  <si>
    <t>A4</t>
    <phoneticPr fontId="34"/>
  </si>
  <si>
    <t>立体</t>
    <rPh sb="0" eb="2">
      <t>リッタイ</t>
    </rPh>
    <phoneticPr fontId="34"/>
  </si>
  <si>
    <t>大（床上）</t>
    <rPh sb="0" eb="1">
      <t>ダイ</t>
    </rPh>
    <rPh sb="2" eb="3">
      <t>ユカ</t>
    </rPh>
    <rPh sb="3" eb="4">
      <t>ジョウ</t>
    </rPh>
    <phoneticPr fontId="34"/>
  </si>
  <si>
    <t>中（台上）</t>
    <rPh sb="0" eb="1">
      <t>チュウ</t>
    </rPh>
    <rPh sb="2" eb="4">
      <t>ダイジョウ</t>
    </rPh>
    <phoneticPr fontId="34"/>
  </si>
  <si>
    <t>小（卓上）</t>
    <rPh sb="0" eb="1">
      <t>ショウ</t>
    </rPh>
    <rPh sb="2" eb="4">
      <t>タクジョウ</t>
    </rPh>
    <phoneticPr fontId="34"/>
  </si>
  <si>
    <t>工芸</t>
    <rPh sb="0" eb="2">
      <t>コウゲイ</t>
    </rPh>
    <phoneticPr fontId="34"/>
  </si>
  <si>
    <t>壁面</t>
    <rPh sb="0" eb="2">
      <t>ヘキメン</t>
    </rPh>
    <phoneticPr fontId="34"/>
  </si>
  <si>
    <t>映像</t>
    <rPh sb="0" eb="2">
      <t>エイゾウ</t>
    </rPh>
    <phoneticPr fontId="34"/>
  </si>
  <si>
    <t>長編</t>
    <rPh sb="0" eb="2">
      <t>チョウヘン</t>
    </rPh>
    <phoneticPr fontId="34"/>
  </si>
  <si>
    <t>短編</t>
    <rPh sb="0" eb="2">
      <t>タンペン</t>
    </rPh>
    <phoneticPr fontId="34"/>
  </si>
  <si>
    <t>　</t>
    <phoneticPr fontId="1"/>
  </si>
  <si>
    <t>　　</t>
    <phoneticPr fontId="1"/>
  </si>
  <si>
    <t>徳島県立城ノ内中等教育学校</t>
    <rPh sb="7" eb="9">
      <t>チュウトウ</t>
    </rPh>
    <rPh sb="9" eb="11">
      <t>キョウイク</t>
    </rPh>
    <phoneticPr fontId="24"/>
  </si>
  <si>
    <t>◇データ送付先</t>
    <rPh sb="4" eb="7">
      <t>ソウフサキ</t>
    </rPh>
    <phoneticPr fontId="1"/>
  </si>
  <si>
    <t>mail:</t>
    <phoneticPr fontId="1"/>
  </si>
  <si>
    <t>・顧問の責任で著作権・肖像権等の違反がないかを指導・確認し，本データを提出してください。</t>
    <rPh sb="1" eb="3">
      <t>コモン</t>
    </rPh>
    <rPh sb="4" eb="6">
      <t>セキニン</t>
    </rPh>
    <rPh sb="7" eb="10">
      <t>チョサクケン</t>
    </rPh>
    <rPh sb="11" eb="14">
      <t>ショウゾウケン</t>
    </rPh>
    <rPh sb="14" eb="15">
      <t>トウ</t>
    </rPh>
    <rPh sb="16" eb="18">
      <t>イハン</t>
    </rPh>
    <rPh sb="23" eb="25">
      <t>シドウ</t>
    </rPh>
    <rPh sb="26" eb="28">
      <t>カクニン</t>
    </rPh>
    <rPh sb="30" eb="31">
      <t>ホンヨウシ</t>
    </rPh>
    <rPh sb="35" eb="37">
      <t>テイシュツ</t>
    </rPh>
    <phoneticPr fontId="1"/>
  </si>
  <si>
    <t>・作品画像データも，このファイルと同時に下記アドレスへメール添付にて送付してください。</t>
    <rPh sb="1" eb="5">
      <t xml:space="preserve">サクヒンガゾウデー </t>
    </rPh>
    <rPh sb="17" eb="19">
      <t xml:space="preserve">ドウジニ </t>
    </rPh>
    <rPh sb="20" eb="22">
      <t xml:space="preserve">カキアドレスヘ </t>
    </rPh>
    <rPh sb="34" eb="36">
      <t xml:space="preserve">ソウフシテクダサイ。 </t>
    </rPh>
    <phoneticPr fontId="1"/>
  </si>
  <si>
    <t>代表顧問名</t>
    <rPh sb="4" eb="5">
      <t xml:space="preserve">メイ </t>
    </rPh>
    <phoneticPr fontId="1"/>
  </si>
  <si>
    <t>携帯番号</t>
    <rPh sb="0" eb="4">
      <t xml:space="preserve">ケイタイバンゴウ </t>
    </rPh>
    <phoneticPr fontId="1"/>
  </si>
  <si>
    <t>※公印は不要ですが，必ず学校長の承諾を得てご提出ください。</t>
    <rPh sb="0" eb="1">
      <t>※</t>
    </rPh>
    <rPh sb="1" eb="3">
      <t xml:space="preserve">コウインハ </t>
    </rPh>
    <rPh sb="4" eb="6">
      <t xml:space="preserve">フヨウデスガ </t>
    </rPh>
    <rPh sb="10" eb="11">
      <t xml:space="preserve">カナラズ </t>
    </rPh>
    <rPh sb="12" eb="15">
      <t xml:space="preserve">ガッコウチョウノ </t>
    </rPh>
    <rPh sb="16" eb="18">
      <t xml:space="preserve">ショウダクヲエテ </t>
    </rPh>
    <phoneticPr fontId="1"/>
  </si>
  <si>
    <t>未来高等学校(通信制)</t>
    <rPh sb="0" eb="6">
      <t>ミライコ</t>
    </rPh>
    <rPh sb="7" eb="10">
      <t xml:space="preserve">ツウシンセイ </t>
    </rPh>
    <phoneticPr fontId="1"/>
  </si>
  <si>
    <t>令和５年</t>
    <rPh sb="0" eb="1">
      <t>レイ</t>
    </rPh>
    <rPh sb="1" eb="2">
      <t>カズ</t>
    </rPh>
    <rPh sb="3" eb="4">
      <t>トシ</t>
    </rPh>
    <phoneticPr fontId="1"/>
  </si>
  <si>
    <t>第４２回徳島県高等学校総合文化祭参加申込書</t>
    <phoneticPr fontId="1"/>
  </si>
  <si>
    <t>R05年</t>
    <rPh sb="3" eb="4">
      <t>ネン</t>
    </rPh>
    <phoneticPr fontId="1"/>
  </si>
  <si>
    <t>※公印を押印した様式１（書類での提出）は必要ありません。このファイルを下記アドレスへメール添付にて送信してください。</t>
    <rPh sb="1" eb="3">
      <t xml:space="preserve">コウイン </t>
    </rPh>
    <rPh sb="4" eb="6">
      <t xml:space="preserve">オウイン </t>
    </rPh>
    <rPh sb="8" eb="10">
      <t xml:space="preserve">ヨウシキ１ </t>
    </rPh>
    <rPh sb="12" eb="14">
      <t xml:space="preserve">ショルイデノ </t>
    </rPh>
    <rPh sb="16" eb="18">
      <t xml:space="preserve">テイシュツ </t>
    </rPh>
    <rPh sb="20" eb="22">
      <t xml:space="preserve">ヒツヨウ </t>
    </rPh>
    <rPh sb="35" eb="37">
      <t xml:space="preserve">カキ </t>
    </rPh>
    <rPh sb="45" eb="47">
      <t xml:space="preserve">テンプ </t>
    </rPh>
    <rPh sb="49" eb="51">
      <t xml:space="preserve">ソウシン </t>
    </rPh>
    <phoneticPr fontId="1"/>
  </si>
  <si>
    <t>氏名旧字や展示方法等については（例　高はハシゴ高，電源が必要　等），備考欄に記入してください。</t>
    <rPh sb="0" eb="2">
      <t>シメイ</t>
    </rPh>
    <rPh sb="2" eb="4">
      <t>キュウジ</t>
    </rPh>
    <rPh sb="5" eb="7">
      <t>テンジ</t>
    </rPh>
    <rPh sb="7" eb="9">
      <t>ホウホウ</t>
    </rPh>
    <rPh sb="9" eb="10">
      <t>トウ</t>
    </rPh>
    <rPh sb="16" eb="17">
      <t>レイ</t>
    </rPh>
    <rPh sb="18" eb="19">
      <t>コウ</t>
    </rPh>
    <rPh sb="23" eb="24">
      <t>タカ</t>
    </rPh>
    <rPh sb="25" eb="27">
      <t>デンゲン</t>
    </rPh>
    <rPh sb="28" eb="30">
      <t>ヒツヨウ</t>
    </rPh>
    <rPh sb="31" eb="32">
      <t>トウ</t>
    </rPh>
    <rPh sb="34" eb="37">
      <t>ビコウラン</t>
    </rPh>
    <rPh sb="38" eb="40">
      <t>キニュウ</t>
    </rPh>
    <phoneticPr fontId="1"/>
  </si>
  <si>
    <t>共同作品の場合の氏名欄は，「○年共同作品　（代表者□□□□　他△△名）」等の入力をしてください。</t>
    <rPh sb="0" eb="2">
      <t>キョウドウ</t>
    </rPh>
    <rPh sb="2" eb="4">
      <t>サクヒン</t>
    </rPh>
    <rPh sb="5" eb="7">
      <t>バアイ</t>
    </rPh>
    <rPh sb="8" eb="11">
      <t>シメイラン</t>
    </rPh>
    <rPh sb="15" eb="16">
      <t>ネン</t>
    </rPh>
    <rPh sb="16" eb="18">
      <t>キョウドウ</t>
    </rPh>
    <rPh sb="18" eb="20">
      <t>サクヒン</t>
    </rPh>
    <rPh sb="22" eb="25">
      <t>ダイヒョウシャ</t>
    </rPh>
    <rPh sb="30" eb="31">
      <t>ホカ</t>
    </rPh>
    <rPh sb="33" eb="34">
      <t>メイ</t>
    </rPh>
    <rPh sb="36" eb="37">
      <t>トウ</t>
    </rPh>
    <rPh sb="38" eb="40">
      <t>ニュウリョク</t>
    </rPh>
    <phoneticPr fontId="1"/>
  </si>
  <si>
    <t>サイズ欄は，号数またはパネル規格を選択してください。</t>
    <rPh sb="17" eb="19">
      <t>センタク</t>
    </rPh>
    <phoneticPr fontId="1"/>
  </si>
  <si>
    <t>　※絵画作品をパネル規格サイズで出品入力する場合（絵画　B1　等），以下の手順で入力できます。</t>
    <rPh sb="2" eb="4">
      <t>カイガ</t>
    </rPh>
    <rPh sb="4" eb="6">
      <t>サクヒン</t>
    </rPh>
    <rPh sb="10" eb="12">
      <t>キカク</t>
    </rPh>
    <rPh sb="16" eb="18">
      <t>シュッピン</t>
    </rPh>
    <rPh sb="18" eb="20">
      <t>ニュウリョク</t>
    </rPh>
    <rPh sb="22" eb="24">
      <t>バアイ</t>
    </rPh>
    <rPh sb="25" eb="27">
      <t>カイガ</t>
    </rPh>
    <rPh sb="31" eb="32">
      <t>トウ</t>
    </rPh>
    <rPh sb="34" eb="36">
      <t>イカ</t>
    </rPh>
    <rPh sb="37" eb="39">
      <t>テジュン</t>
    </rPh>
    <rPh sb="40" eb="42">
      <t>ニュウリョク</t>
    </rPh>
    <phoneticPr fontId="1"/>
  </si>
  <si>
    <t>　※「その他」を選択した場合，備考欄に（例　P30，四つ切り，…etc）等を入力してください。</t>
    <rPh sb="5" eb="6">
      <t>タ</t>
    </rPh>
    <rPh sb="8" eb="10">
      <t>センタク</t>
    </rPh>
    <rPh sb="12" eb="14">
      <t>バアイ</t>
    </rPh>
    <rPh sb="15" eb="18">
      <t>ビコウラン</t>
    </rPh>
    <rPh sb="20" eb="21">
      <t>レイ</t>
    </rPh>
    <rPh sb="26" eb="27">
      <t>ヨ</t>
    </rPh>
    <rPh sb="28" eb="29">
      <t>ギ</t>
    </rPh>
    <rPh sb="36" eb="37">
      <t>トウ</t>
    </rPh>
    <rPh sb="38" eb="40">
      <t>ニュウリョク</t>
    </rPh>
    <phoneticPr fontId="1"/>
  </si>
  <si>
    <t>①【種類】で一時的に「デザイン」を選択→②【サイズ】でB1等パネルサイズを選択→③【種類】で「絵画」を選択。</t>
    <rPh sb="2" eb="4">
      <t>シュルイ</t>
    </rPh>
    <rPh sb="6" eb="9">
      <t>イチジテキ</t>
    </rPh>
    <rPh sb="17" eb="19">
      <t>センタク</t>
    </rPh>
    <rPh sb="29" eb="30">
      <t>トウ</t>
    </rPh>
    <rPh sb="37" eb="39">
      <t>センタク</t>
    </rPh>
    <rPh sb="42" eb="44">
      <t>シュルイ</t>
    </rPh>
    <rPh sb="47" eb="49">
      <t>カイガ</t>
    </rPh>
    <rPh sb="51" eb="53">
      <t>センタク</t>
    </rPh>
    <phoneticPr fontId="1"/>
  </si>
  <si>
    <t>学年・種類・サイズ・縦横の欄は、ドロップダウンメニューで選択してください（取り消しはDEL又はBSで可） 
　　　</t>
    <rPh sb="0" eb="2">
      <t>ガクネン</t>
    </rPh>
    <rPh sb="10" eb="11">
      <t>タテ</t>
    </rPh>
    <rPh sb="11" eb="12">
      <t>ヨコ</t>
    </rPh>
    <rPh sb="28" eb="30">
      <t>センタク</t>
    </rPh>
    <rPh sb="37" eb="38">
      <t>ト</t>
    </rPh>
    <rPh sb="39" eb="40">
      <t>ケ</t>
    </rPh>
    <rPh sb="45" eb="46">
      <t>マタ</t>
    </rPh>
    <rPh sb="50" eb="51">
      <t>カ</t>
    </rPh>
    <phoneticPr fontId="1"/>
  </si>
  <si>
    <t>　９月４日（月）必着</t>
    <rPh sb="2" eb="3">
      <t>ガツ</t>
    </rPh>
    <rPh sb="4" eb="5">
      <t>ニチ</t>
    </rPh>
    <rPh sb="6" eb="7">
      <t>ゲツ</t>
    </rPh>
    <rPh sb="8" eb="10">
      <t>ヒッチャク</t>
    </rPh>
    <phoneticPr fontId="1"/>
  </si>
  <si>
    <t>mihara_hirokazu_1@mt.tokushima-ec.ed.jp</t>
    <phoneticPr fontId="1"/>
  </si>
  <si>
    <t>（〒779-4802徳島県三好市井川町御領田６１番地１  TEL 0883-78-2331　FAX 0883-78-2269）</t>
    <phoneticPr fontId="1"/>
  </si>
  <si>
    <t>美術・工芸部事務局　データ処理担当　三原　宏和（池田高等学校辻校）</t>
    <phoneticPr fontId="1"/>
  </si>
  <si>
    <t>美術・工芸部事務局　専門部長　那須　豊之（城北高等学校）</t>
    <rPh sb="10" eb="12">
      <t>センモン</t>
    </rPh>
    <rPh sb="12" eb="14">
      <t>ブチョウ</t>
    </rPh>
    <rPh sb="15" eb="17">
      <t>ナス</t>
    </rPh>
    <rPh sb="18" eb="20">
      <t>トヨユキ</t>
    </rPh>
    <rPh sb="21" eb="23">
      <t>ジョウホク</t>
    </rPh>
    <rPh sb="23" eb="25">
      <t>コウトウ</t>
    </rPh>
    <phoneticPr fontId="1"/>
  </si>
  <si>
    <t>nasu_toyoyuki_1@mt.tokushima-ec.ed.jp 又は nasutoyoyuki@icloud.com</t>
    <rPh sb="38" eb="39">
      <t>マタ</t>
    </rPh>
    <phoneticPr fontId="1"/>
  </si>
  <si>
    <t>（〒770-0003徳島県徳島市北田宮4丁目13番6号  TEL 088-631-8105　FAX 088-632-7975）</t>
    <rPh sb="10" eb="19">
      <t>770-0003</t>
    </rPh>
    <rPh sb="20" eb="22">
      <t>チョウメ</t>
    </rPh>
    <rPh sb="24" eb="25">
      <t>バン</t>
    </rPh>
    <rPh sb="26" eb="27">
      <t>ゴウ</t>
    </rPh>
    <phoneticPr fontId="1"/>
  </si>
  <si>
    <t>１１月６日（月）必着</t>
    <rPh sb="2" eb="3">
      <t>ガツ</t>
    </rPh>
    <rPh sb="4" eb="5">
      <t>ニチ</t>
    </rPh>
    <rPh sb="6" eb="7">
      <t>ゲツ</t>
    </rPh>
    <rPh sb="8" eb="10">
      <t>ヒッチャク</t>
    </rPh>
    <phoneticPr fontId="1"/>
  </si>
  <si>
    <t>シート保護パスワード</t>
    <rPh sb="3" eb="5">
      <t>ホゴ</t>
    </rPh>
    <phoneticPr fontId="1"/>
  </si>
  <si>
    <t>pass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</si>
</sst>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sz val="18"/>
      <color theme="1"/>
      <name val="ＭＳ Ｐ明朝"/>
      <family val="1"/>
      <charset val="128"/>
    </font>
    <font>
      <b/>
      <sz val="12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ajor"/>
    </font>
    <font>
      <sz val="10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ajor"/>
    </font>
    <font>
      <sz val="11"/>
      <color theme="2" tint="-9.9978637043366805E-2"/>
      <name val="ＭＳ Ｐゴシック"/>
      <family val="2"/>
      <scheme val="minor"/>
    </font>
    <font>
      <sz val="11"/>
      <color theme="2" tint="-9.9978637043366805E-2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sz val="6"/>
      <name val="ＭＳ Ｐ明朝"/>
      <family val="2"/>
      <charset val="128"/>
    </font>
    <font>
      <sz val="11"/>
      <color theme="2"/>
      <name val="ＭＳ Ｐゴシック"/>
      <family val="2"/>
      <scheme val="minor"/>
    </font>
    <font>
      <sz val="11"/>
      <color theme="2"/>
      <name val="ＭＳ Ｐゴシック"/>
      <family val="3"/>
      <charset val="128"/>
      <scheme val="minor"/>
    </font>
    <font>
      <b/>
      <sz val="10"/>
      <color rgb="FF000000"/>
      <name val="Yu Gothic UI"/>
      <family val="3"/>
      <charset val="128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EFFFE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0" fontId="23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79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6" fillId="0" borderId="0" xfId="0" applyFont="1" applyAlignment="1">
      <alignment horizontal="right"/>
    </xf>
    <xf numFmtId="49" fontId="6" fillId="0" borderId="0" xfId="0" applyNumberFormat="1" applyFont="1"/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0" xfId="0" applyBorder="1" applyAlignment="1">
      <alignment horizontal="center"/>
    </xf>
    <xf numFmtId="0" fontId="16" fillId="3" borderId="0" xfId="0" applyFont="1" applyFill="1" applyAlignment="1" applyProtection="1">
      <alignment vertical="center"/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 vertical="top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6" fillId="5" borderId="0" xfId="0" applyFont="1" applyFill="1" applyAlignment="1" applyProtection="1">
      <alignment vertical="center"/>
      <protection locked="0"/>
    </xf>
    <xf numFmtId="0" fontId="28" fillId="0" borderId="0" xfId="0" applyFont="1" applyAlignment="1">
      <alignment horizontal="left" vertical="center"/>
    </xf>
    <xf numFmtId="0" fontId="29" fillId="0" borderId="0" xfId="0" applyFont="1"/>
    <xf numFmtId="0" fontId="30" fillId="0" borderId="1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17" fillId="4" borderId="12" xfId="0" applyFont="1" applyFill="1" applyBorder="1" applyAlignment="1">
      <alignment vertical="center"/>
    </xf>
    <xf numFmtId="0" fontId="31" fillId="4" borderId="10" xfId="0" applyFont="1" applyFill="1" applyBorder="1" applyAlignment="1">
      <alignment horizontal="left" vertical="center" wrapText="1"/>
    </xf>
    <xf numFmtId="0" fontId="0" fillId="0" borderId="1" xfId="0" applyBorder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9" fontId="0" fillId="0" borderId="1" xfId="0" applyNumberFormat="1" applyBorder="1"/>
    <xf numFmtId="0" fontId="26" fillId="0" borderId="0" xfId="0" applyFont="1" applyAlignment="1">
      <alignment horizontal="center" vertical="center"/>
    </xf>
    <xf numFmtId="0" fontId="23" fillId="0" borderId="0" xfId="0" applyFont="1"/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17" fillId="3" borderId="9" xfId="0" applyFont="1" applyFill="1" applyBorder="1" applyAlignment="1" applyProtection="1">
      <alignment horizontal="center" shrinkToFit="1"/>
      <protection locked="0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 applyProtection="1">
      <alignment horizontal="left" vertical="top" wrapText="1" shrinkToFit="1"/>
      <protection locked="0"/>
    </xf>
    <xf numFmtId="0" fontId="15" fillId="3" borderId="3" xfId="0" applyFont="1" applyFill="1" applyBorder="1" applyAlignment="1" applyProtection="1">
      <alignment horizontal="left" vertical="top" wrapText="1" shrinkToFit="1"/>
      <protection locked="0"/>
    </xf>
    <xf numFmtId="0" fontId="15" fillId="3" borderId="9" xfId="0" applyFont="1" applyFill="1" applyBorder="1" applyAlignment="1" applyProtection="1">
      <alignment horizontal="left" vertical="top" wrapText="1" shrinkToFit="1"/>
      <protection locked="0"/>
    </xf>
    <xf numFmtId="0" fontId="15" fillId="3" borderId="5" xfId="0" applyFont="1" applyFill="1" applyBorder="1" applyAlignment="1" applyProtection="1">
      <alignment horizontal="left" vertical="top" wrapText="1" shrinkToFit="1"/>
      <protection locked="0"/>
    </xf>
    <xf numFmtId="0" fontId="16" fillId="3" borderId="21" xfId="0" applyFont="1" applyFill="1" applyBorder="1" applyAlignment="1" applyProtection="1">
      <alignment horizontal="left" vertical="center" shrinkToFit="1"/>
      <protection locked="0"/>
    </xf>
    <xf numFmtId="0" fontId="16" fillId="3" borderId="22" xfId="0" applyFont="1" applyFill="1" applyBorder="1" applyAlignment="1" applyProtection="1">
      <alignment horizontal="left" vertical="center" shrinkToFit="1"/>
      <protection locked="0"/>
    </xf>
    <xf numFmtId="0" fontId="16" fillId="3" borderId="23" xfId="0" applyFont="1" applyFill="1" applyBorder="1" applyAlignment="1" applyProtection="1">
      <alignment horizontal="left" vertical="center" shrinkToFit="1"/>
      <protection locked="0"/>
    </xf>
    <xf numFmtId="0" fontId="14" fillId="3" borderId="18" xfId="0" applyFont="1" applyFill="1" applyBorder="1" applyAlignment="1" applyProtection="1">
      <alignment horizontal="left" vertical="center" shrinkToFit="1"/>
      <protection locked="0"/>
    </xf>
    <xf numFmtId="0" fontId="14" fillId="3" borderId="19" xfId="0" applyFont="1" applyFill="1" applyBorder="1" applyAlignment="1" applyProtection="1">
      <alignment horizontal="left" vertical="center" shrinkToFit="1"/>
      <protection locked="0"/>
    </xf>
    <xf numFmtId="0" fontId="14" fillId="3" borderId="20" xfId="0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6" fillId="4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 shrinkToFit="1"/>
    </xf>
    <xf numFmtId="0" fontId="6" fillId="0" borderId="0" xfId="0" applyFont="1" applyAlignment="1">
      <alignment horizontal="left"/>
    </xf>
    <xf numFmtId="0" fontId="15" fillId="3" borderId="2" xfId="0" applyFont="1" applyFill="1" applyBorder="1" applyAlignment="1" applyProtection="1">
      <alignment horizontal="left" vertical="top" wrapText="1" shrinkToFit="1"/>
      <protection locked="0"/>
    </xf>
    <xf numFmtId="0" fontId="15" fillId="3" borderId="4" xfId="0" applyFont="1" applyFill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3" borderId="6" xfId="0" applyFont="1" applyFill="1" applyBorder="1" applyAlignment="1" applyProtection="1">
      <alignment horizontal="center" vertical="center" shrinkToFit="1"/>
      <protection locked="0"/>
    </xf>
    <xf numFmtId="0" fontId="14" fillId="3" borderId="7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18" fillId="3" borderId="27" xfId="0" applyFont="1" applyFill="1" applyBorder="1" applyAlignment="1" applyProtection="1">
      <alignment horizontal="center" vertical="center"/>
      <protection locked="0"/>
    </xf>
    <xf numFmtId="0" fontId="19" fillId="3" borderId="29" xfId="0" applyFont="1" applyFill="1" applyBorder="1" applyAlignment="1" applyProtection="1">
      <alignment horizontal="center" vertical="center"/>
      <protection locked="0"/>
    </xf>
    <xf numFmtId="0" fontId="20" fillId="3" borderId="27" xfId="0" applyFont="1" applyFill="1" applyBorder="1" applyAlignment="1" applyProtection="1">
      <alignment horizontal="center" vertical="center"/>
      <protection locked="0"/>
    </xf>
    <xf numFmtId="0" fontId="21" fillId="3" borderId="27" xfId="0" applyFont="1" applyFill="1" applyBorder="1" applyAlignment="1" applyProtection="1">
      <alignment horizontal="center" vertical="center"/>
      <protection locked="0"/>
    </xf>
    <xf numFmtId="0" fontId="21" fillId="3" borderId="29" xfId="0" applyFont="1" applyFill="1" applyBorder="1" applyAlignment="1" applyProtection="1">
      <alignment horizontal="center" vertical="center"/>
      <protection locked="0"/>
    </xf>
    <xf numFmtId="0" fontId="17" fillId="3" borderId="27" xfId="0" applyFont="1" applyFill="1" applyBorder="1" applyAlignment="1" applyProtection="1">
      <alignment horizontal="center" vertical="center"/>
      <protection locked="0"/>
    </xf>
    <xf numFmtId="0" fontId="17" fillId="3" borderId="29" xfId="0" applyFont="1" applyFill="1" applyBorder="1" applyAlignment="1" applyProtection="1">
      <alignment horizontal="center" vertical="center"/>
      <protection locked="0"/>
    </xf>
    <xf numFmtId="0" fontId="20" fillId="3" borderId="31" xfId="0" applyFont="1" applyFill="1" applyBorder="1" applyAlignment="1" applyProtection="1">
      <alignment horizontal="center" vertical="center" wrapText="1" shrinkToFit="1"/>
      <protection locked="0"/>
    </xf>
    <xf numFmtId="0" fontId="20" fillId="3" borderId="32" xfId="0" applyFont="1" applyFill="1" applyBorder="1" applyAlignment="1" applyProtection="1">
      <alignment horizontal="center" vertical="center" wrapText="1" shrinkToFit="1"/>
      <protection locked="0"/>
    </xf>
    <xf numFmtId="0" fontId="20" fillId="3" borderId="33" xfId="0" applyFont="1" applyFill="1" applyBorder="1" applyAlignment="1" applyProtection="1">
      <alignment horizontal="center" vertical="center" wrapText="1" shrinkToFit="1"/>
      <protection locked="0"/>
    </xf>
    <xf numFmtId="0" fontId="20" fillId="3" borderId="15" xfId="0" applyFont="1" applyFill="1" applyBorder="1" applyAlignment="1" applyProtection="1">
      <alignment horizontal="center" vertical="center" wrapText="1" shrinkToFit="1"/>
      <protection locked="0"/>
    </xf>
    <xf numFmtId="0" fontId="20" fillId="3" borderId="9" xfId="0" applyFont="1" applyFill="1" applyBorder="1" applyAlignment="1" applyProtection="1">
      <alignment horizontal="center" vertical="center" wrapText="1" shrinkToFit="1"/>
      <protection locked="0"/>
    </xf>
    <xf numFmtId="0" fontId="20" fillId="3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20" fillId="0" borderId="0" xfId="0" applyFont="1"/>
    <xf numFmtId="0" fontId="21" fillId="0" borderId="0" xfId="0" applyFont="1"/>
    <xf numFmtId="0" fontId="17" fillId="3" borderId="9" xfId="0" applyFont="1" applyFill="1" applyBorder="1" applyAlignment="1" applyProtection="1">
      <alignment horizontal="center" vertical="center" shrinkToFit="1"/>
      <protection locked="0"/>
    </xf>
    <xf numFmtId="49" fontId="17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/>
    </xf>
    <xf numFmtId="49" fontId="17" fillId="4" borderId="12" xfId="0" applyNumberFormat="1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7" fillId="5" borderId="2" xfId="0" applyFont="1" applyFill="1" applyBorder="1" applyAlignment="1" applyProtection="1">
      <alignment horizontal="center" vertical="center" shrinkToFit="1"/>
      <protection locked="0"/>
    </xf>
    <xf numFmtId="0" fontId="17" fillId="5" borderId="3" xfId="0" applyFont="1" applyFill="1" applyBorder="1" applyAlignment="1" applyProtection="1">
      <alignment horizontal="center" vertical="center" shrinkToFit="1"/>
      <protection locked="0"/>
    </xf>
    <xf numFmtId="0" fontId="17" fillId="5" borderId="4" xfId="0" applyFont="1" applyFill="1" applyBorder="1" applyAlignment="1" applyProtection="1">
      <alignment horizontal="center" vertical="center" shrinkToFit="1"/>
      <protection locked="0"/>
    </xf>
    <xf numFmtId="0" fontId="17" fillId="5" borderId="5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17" fillId="5" borderId="10" xfId="0" applyFont="1" applyFill="1" applyBorder="1" applyAlignment="1" applyProtection="1">
      <alignment horizontal="left" vertical="center"/>
      <protection locked="0"/>
    </xf>
    <xf numFmtId="0" fontId="17" fillId="5" borderId="12" xfId="0" applyFont="1" applyFill="1" applyBorder="1" applyAlignment="1" applyProtection="1">
      <alignment horizontal="left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15" fillId="5" borderId="21" xfId="0" applyFont="1" applyFill="1" applyBorder="1" applyAlignment="1" applyProtection="1">
      <alignment horizontal="left" vertical="center" shrinkToFit="1"/>
      <protection locked="0"/>
    </xf>
    <xf numFmtId="0" fontId="15" fillId="5" borderId="22" xfId="0" applyFont="1" applyFill="1" applyBorder="1" applyAlignment="1" applyProtection="1">
      <alignment horizontal="left" vertical="center" shrinkToFit="1"/>
      <protection locked="0"/>
    </xf>
    <xf numFmtId="0" fontId="15" fillId="5" borderId="23" xfId="0" applyFont="1" applyFill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3" fillId="0" borderId="6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16" fillId="5" borderId="18" xfId="0" applyFont="1" applyFill="1" applyBorder="1" applyAlignment="1" applyProtection="1">
      <alignment horizontal="left" vertical="center" shrinkToFit="1"/>
      <protection locked="0"/>
    </xf>
    <xf numFmtId="0" fontId="16" fillId="5" borderId="19" xfId="0" applyFont="1" applyFill="1" applyBorder="1" applyAlignment="1" applyProtection="1">
      <alignment horizontal="left" vertical="center" shrinkToFit="1"/>
      <protection locked="0"/>
    </xf>
    <xf numFmtId="0" fontId="16" fillId="5" borderId="20" xfId="0" applyFont="1" applyFill="1" applyBorder="1" applyAlignment="1" applyProtection="1">
      <alignment horizontal="left" vertical="center" shrinkToFit="1"/>
      <protection locked="0"/>
    </xf>
    <xf numFmtId="0" fontId="3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12" xfId="0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16" fillId="2" borderId="10" xfId="0" applyFont="1" applyFill="1" applyBorder="1" applyAlignment="1" applyProtection="1">
      <alignment vertical="top" wrapText="1"/>
      <protection locked="0"/>
    </xf>
    <xf numFmtId="0" fontId="16" fillId="2" borderId="12" xfId="0" applyFont="1" applyFill="1" applyBorder="1" applyAlignment="1" applyProtection="1">
      <alignment vertical="top" wrapText="1"/>
      <protection locked="0"/>
    </xf>
    <xf numFmtId="0" fontId="16" fillId="2" borderId="11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3">
    <cellStyle name="ハイパーリンク 2" xfId="2" xr:uid="{27528DA5-905F-4185-BC14-EC18E63DD33A}"/>
    <cellStyle name="標準" xfId="0" builtinId="0"/>
    <cellStyle name="標準 2" xfId="1" xr:uid="{AC51D9BB-7B40-4C61-99CB-AFF3442DEEDC}"/>
  </cellStyles>
  <dxfs count="10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EBFFFF"/>
      <color rgb="FFF7FFFF"/>
      <color rgb="FFCCFFFF"/>
      <color rgb="FFF7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Q60"/>
  <sheetViews>
    <sheetView tabSelected="1" zoomScaleNormal="100" workbookViewId="0">
      <selection activeCell="N2" sqref="N2"/>
    </sheetView>
  </sheetViews>
  <sheetFormatPr defaultColWidth="8.875" defaultRowHeight="13.5" x14ac:dyDescent="0.15"/>
  <cols>
    <col min="1" max="3" width="6.125" customWidth="1"/>
    <col min="4" max="8" width="7.625" customWidth="1"/>
    <col min="9" max="10" width="6.625" customWidth="1"/>
    <col min="11" max="11" width="10.625" customWidth="1"/>
    <col min="12" max="12" width="9.875" customWidth="1"/>
    <col min="13" max="13" width="12.125" customWidth="1"/>
    <col min="14" max="17" width="5.25" customWidth="1"/>
  </cols>
  <sheetData>
    <row r="1" spans="1:17" s="1" customFormat="1" ht="18.75" customHeight="1" x14ac:dyDescent="0.15">
      <c r="A1" s="93" t="s">
        <v>9</v>
      </c>
      <c r="B1" s="9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1" customFormat="1" ht="14.25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8" t="s">
        <v>171</v>
      </c>
      <c r="N2" s="23"/>
      <c r="O2" s="10" t="s">
        <v>42</v>
      </c>
      <c r="P2" s="23"/>
      <c r="Q2" s="10" t="s">
        <v>41</v>
      </c>
    </row>
    <row r="3" spans="1:17" s="1" customFormat="1" ht="14.25" x14ac:dyDescent="0.15">
      <c r="A3" s="53" t="s">
        <v>10</v>
      </c>
      <c r="B3" s="53"/>
      <c r="C3" s="53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1" customFormat="1" ht="14.25" x14ac:dyDescent="0.15">
      <c r="A4" s="94" t="s">
        <v>11</v>
      </c>
      <c r="B4" s="94"/>
      <c r="C4" s="94"/>
      <c r="D4" s="93" t="s">
        <v>133</v>
      </c>
      <c r="E4" s="93"/>
      <c r="F4" s="93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s="1" customFormat="1" ht="12.75" customHeight="1" x14ac:dyDescent="0.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s="1" customFormat="1" ht="29.25" customHeight="1" x14ac:dyDescent="0.2">
      <c r="A6" s="4"/>
      <c r="B6" s="3" t="s">
        <v>14</v>
      </c>
      <c r="C6" s="57"/>
      <c r="D6" s="57"/>
      <c r="E6" s="57"/>
      <c r="F6" s="57"/>
      <c r="G6" s="10"/>
      <c r="H6" s="57"/>
      <c r="I6" s="57"/>
      <c r="J6" s="7" t="s">
        <v>13</v>
      </c>
      <c r="K6" s="13" t="s">
        <v>12</v>
      </c>
      <c r="L6" s="57"/>
      <c r="M6" s="57"/>
      <c r="N6" s="57"/>
      <c r="O6" s="57"/>
      <c r="P6" s="57"/>
      <c r="Q6" s="7"/>
    </row>
    <row r="7" spans="1:17" s="1" customFormat="1" ht="20.25" customHeight="1" x14ac:dyDescent="0.1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s="6" customFormat="1" ht="21" x14ac:dyDescent="0.2">
      <c r="A8" s="104" t="s">
        <v>172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</row>
    <row r="9" spans="1:17" s="1" customFormat="1" ht="9" customHeight="1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7" s="1" customFormat="1" ht="18.75" x14ac:dyDescent="0.2">
      <c r="A10" s="5"/>
      <c r="B10" s="96" t="s">
        <v>15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7" s="1" customFormat="1" ht="13.5" customHeight="1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s="1" customFormat="1" ht="18.75" x14ac:dyDescent="0.2">
      <c r="A12" s="95" t="s">
        <v>16</v>
      </c>
      <c r="B12" s="95"/>
      <c r="C12" s="95"/>
      <c r="D12" s="95"/>
      <c r="F12" s="136" t="s">
        <v>167</v>
      </c>
      <c r="G12" s="136"/>
      <c r="H12" s="134"/>
      <c r="I12" s="134"/>
      <c r="J12" s="134"/>
      <c r="K12" s="45" t="s">
        <v>168</v>
      </c>
      <c r="L12" s="135"/>
      <c r="M12" s="135"/>
      <c r="N12" s="135"/>
      <c r="O12" s="135"/>
      <c r="P12" s="135"/>
    </row>
    <row r="13" spans="1:17" s="1" customFormat="1" ht="6.75" customHeight="1" x14ac:dyDescent="0.2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s="8" customFormat="1" ht="21" customHeight="1" x14ac:dyDescent="0.15">
      <c r="A14" s="9" t="s">
        <v>0</v>
      </c>
      <c r="B14" s="9" t="s">
        <v>1</v>
      </c>
      <c r="C14" s="99" t="s">
        <v>55</v>
      </c>
      <c r="D14" s="100"/>
      <c r="E14" s="100"/>
      <c r="F14" s="100"/>
      <c r="G14" s="100"/>
      <c r="H14" s="101"/>
      <c r="I14" s="61" t="s">
        <v>38</v>
      </c>
      <c r="J14" s="61"/>
      <c r="K14" s="9" t="s">
        <v>2</v>
      </c>
      <c r="L14" s="9" t="s">
        <v>6</v>
      </c>
      <c r="M14" s="99" t="s">
        <v>18</v>
      </c>
      <c r="N14" s="100"/>
      <c r="O14" s="100"/>
      <c r="P14" s="100"/>
      <c r="Q14" s="101"/>
    </row>
    <row r="15" spans="1:17" s="1" customFormat="1" ht="21" customHeight="1" x14ac:dyDescent="0.15">
      <c r="A15" s="66">
        <v>1</v>
      </c>
      <c r="B15" s="67"/>
      <c r="C15" s="80"/>
      <c r="D15" s="81"/>
      <c r="E15" s="81"/>
      <c r="F15" s="81"/>
      <c r="G15" s="81"/>
      <c r="H15" s="82"/>
      <c r="I15" s="72"/>
      <c r="J15" s="73"/>
      <c r="K15" s="102"/>
      <c r="L15" s="67"/>
      <c r="M15" s="76" t="s">
        <v>160</v>
      </c>
      <c r="N15" s="76"/>
      <c r="O15" s="76"/>
      <c r="P15" s="76"/>
      <c r="Q15" s="77"/>
    </row>
    <row r="16" spans="1:17" s="1" customFormat="1" ht="33.75" customHeight="1" x14ac:dyDescent="0.15">
      <c r="A16" s="66"/>
      <c r="B16" s="68"/>
      <c r="C16" s="83"/>
      <c r="D16" s="84"/>
      <c r="E16" s="84"/>
      <c r="F16" s="84"/>
      <c r="G16" s="84"/>
      <c r="H16" s="85"/>
      <c r="I16" s="74"/>
      <c r="J16" s="75"/>
      <c r="K16" s="103"/>
      <c r="L16" s="68"/>
      <c r="M16" s="78"/>
      <c r="N16" s="78"/>
      <c r="O16" s="78"/>
      <c r="P16" s="78"/>
      <c r="Q16" s="79"/>
    </row>
    <row r="17" spans="1:17" s="1" customFormat="1" ht="21" customHeight="1" x14ac:dyDescent="0.15">
      <c r="A17" s="66">
        <v>2</v>
      </c>
      <c r="B17" s="67"/>
      <c r="C17" s="80"/>
      <c r="D17" s="81"/>
      <c r="E17" s="81"/>
      <c r="F17" s="81"/>
      <c r="G17" s="81"/>
      <c r="H17" s="82"/>
      <c r="I17" s="72"/>
      <c r="J17" s="73"/>
      <c r="K17" s="102"/>
      <c r="L17" s="67"/>
      <c r="M17" s="97" t="s">
        <v>160</v>
      </c>
      <c r="N17" s="76"/>
      <c r="O17" s="76"/>
      <c r="P17" s="76"/>
      <c r="Q17" s="77"/>
    </row>
    <row r="18" spans="1:17" s="1" customFormat="1" ht="33.75" customHeight="1" x14ac:dyDescent="0.15">
      <c r="A18" s="66"/>
      <c r="B18" s="68"/>
      <c r="C18" s="83"/>
      <c r="D18" s="84"/>
      <c r="E18" s="84"/>
      <c r="F18" s="84"/>
      <c r="G18" s="84"/>
      <c r="H18" s="85"/>
      <c r="I18" s="74"/>
      <c r="J18" s="75"/>
      <c r="K18" s="103"/>
      <c r="L18" s="68"/>
      <c r="M18" s="98"/>
      <c r="N18" s="78"/>
      <c r="O18" s="78"/>
      <c r="P18" s="78"/>
      <c r="Q18" s="79"/>
    </row>
    <row r="19" spans="1:17" s="1" customFormat="1" ht="21" customHeight="1" x14ac:dyDescent="0.15">
      <c r="A19" s="66">
        <v>3</v>
      </c>
      <c r="B19" s="67"/>
      <c r="C19" s="80"/>
      <c r="D19" s="81"/>
      <c r="E19" s="81"/>
      <c r="F19" s="81"/>
      <c r="G19" s="81"/>
      <c r="H19" s="82"/>
      <c r="I19" s="72"/>
      <c r="J19" s="73"/>
      <c r="K19" s="102"/>
      <c r="L19" s="67"/>
      <c r="M19" s="76" t="s">
        <v>160</v>
      </c>
      <c r="N19" s="76"/>
      <c r="O19" s="76"/>
      <c r="P19" s="76"/>
      <c r="Q19" s="77"/>
    </row>
    <row r="20" spans="1:17" s="1" customFormat="1" ht="33.75" customHeight="1" x14ac:dyDescent="0.15">
      <c r="A20" s="66"/>
      <c r="B20" s="68"/>
      <c r="C20" s="83"/>
      <c r="D20" s="84"/>
      <c r="E20" s="84"/>
      <c r="F20" s="84"/>
      <c r="G20" s="84"/>
      <c r="H20" s="85"/>
      <c r="I20" s="74"/>
      <c r="J20" s="75"/>
      <c r="K20" s="103"/>
      <c r="L20" s="68"/>
      <c r="M20" s="78"/>
      <c r="N20" s="78"/>
      <c r="O20" s="78"/>
      <c r="P20" s="78"/>
      <c r="Q20" s="79"/>
    </row>
    <row r="21" spans="1:17" s="1" customFormat="1" ht="21" customHeight="1" x14ac:dyDescent="0.15">
      <c r="A21" s="66">
        <v>4</v>
      </c>
      <c r="B21" s="67"/>
      <c r="C21" s="80"/>
      <c r="D21" s="81"/>
      <c r="E21" s="81"/>
      <c r="F21" s="81"/>
      <c r="G21" s="81"/>
      <c r="H21" s="82"/>
      <c r="I21" s="72"/>
      <c r="J21" s="73"/>
      <c r="K21" s="102"/>
      <c r="L21" s="67"/>
      <c r="M21" s="76" t="s">
        <v>160</v>
      </c>
      <c r="N21" s="76"/>
      <c r="O21" s="76"/>
      <c r="P21" s="76"/>
      <c r="Q21" s="77"/>
    </row>
    <row r="22" spans="1:17" s="1" customFormat="1" ht="33.75" customHeight="1" x14ac:dyDescent="0.15">
      <c r="A22" s="66"/>
      <c r="B22" s="68"/>
      <c r="C22" s="83"/>
      <c r="D22" s="84"/>
      <c r="E22" s="84"/>
      <c r="F22" s="84"/>
      <c r="G22" s="84"/>
      <c r="H22" s="85"/>
      <c r="I22" s="74"/>
      <c r="J22" s="75"/>
      <c r="K22" s="103"/>
      <c r="L22" s="68"/>
      <c r="M22" s="78"/>
      <c r="N22" s="78"/>
      <c r="O22" s="78"/>
      <c r="P22" s="78"/>
      <c r="Q22" s="79"/>
    </row>
    <row r="23" spans="1:17" s="1" customFormat="1" ht="21" customHeight="1" x14ac:dyDescent="0.15">
      <c r="A23" s="66">
        <v>5</v>
      </c>
      <c r="B23" s="67"/>
      <c r="C23" s="80"/>
      <c r="D23" s="81"/>
      <c r="E23" s="81"/>
      <c r="F23" s="81"/>
      <c r="G23" s="81"/>
      <c r="H23" s="82"/>
      <c r="I23" s="72"/>
      <c r="J23" s="73"/>
      <c r="K23" s="102"/>
      <c r="L23" s="67"/>
      <c r="M23" s="76" t="s">
        <v>160</v>
      </c>
      <c r="N23" s="76"/>
      <c r="O23" s="76"/>
      <c r="P23" s="76"/>
      <c r="Q23" s="77"/>
    </row>
    <row r="24" spans="1:17" s="1" customFormat="1" ht="33.75" customHeight="1" x14ac:dyDescent="0.15">
      <c r="A24" s="66"/>
      <c r="B24" s="68"/>
      <c r="C24" s="83"/>
      <c r="D24" s="84"/>
      <c r="E24" s="84"/>
      <c r="F24" s="84"/>
      <c r="G24" s="84"/>
      <c r="H24" s="85"/>
      <c r="I24" s="74"/>
      <c r="J24" s="75"/>
      <c r="K24" s="103"/>
      <c r="L24" s="68"/>
      <c r="M24" s="78"/>
      <c r="N24" s="78"/>
      <c r="O24" s="78"/>
      <c r="P24" s="78"/>
      <c r="Q24" s="79"/>
    </row>
    <row r="25" spans="1:17" s="1" customFormat="1" ht="21" customHeight="1" x14ac:dyDescent="0.15">
      <c r="A25" s="66">
        <v>6</v>
      </c>
      <c r="B25" s="67"/>
      <c r="C25" s="80"/>
      <c r="D25" s="81"/>
      <c r="E25" s="81"/>
      <c r="F25" s="81"/>
      <c r="G25" s="81"/>
      <c r="H25" s="82"/>
      <c r="I25" s="72"/>
      <c r="J25" s="73"/>
      <c r="K25" s="102"/>
      <c r="L25" s="67"/>
      <c r="M25" s="76" t="s">
        <v>161</v>
      </c>
      <c r="N25" s="76"/>
      <c r="O25" s="76"/>
      <c r="P25" s="76"/>
      <c r="Q25" s="77"/>
    </row>
    <row r="26" spans="1:17" s="1" customFormat="1" ht="33.75" customHeight="1" x14ac:dyDescent="0.15">
      <c r="A26" s="66"/>
      <c r="B26" s="68"/>
      <c r="C26" s="83"/>
      <c r="D26" s="84"/>
      <c r="E26" s="84"/>
      <c r="F26" s="84"/>
      <c r="G26" s="84"/>
      <c r="H26" s="85"/>
      <c r="I26" s="74"/>
      <c r="J26" s="75"/>
      <c r="K26" s="103"/>
      <c r="L26" s="68"/>
      <c r="M26" s="78"/>
      <c r="N26" s="78"/>
      <c r="O26" s="78"/>
      <c r="P26" s="78"/>
      <c r="Q26" s="79"/>
    </row>
    <row r="27" spans="1:17" s="1" customFormat="1" ht="21" customHeight="1" x14ac:dyDescent="0.15">
      <c r="A27" s="66">
        <v>7</v>
      </c>
      <c r="B27" s="67"/>
      <c r="C27" s="80"/>
      <c r="D27" s="81"/>
      <c r="E27" s="81"/>
      <c r="F27" s="81"/>
      <c r="G27" s="81"/>
      <c r="H27" s="82"/>
      <c r="I27" s="72"/>
      <c r="J27" s="73"/>
      <c r="K27" s="102"/>
      <c r="L27" s="67"/>
      <c r="M27" s="76" t="s">
        <v>160</v>
      </c>
      <c r="N27" s="76"/>
      <c r="O27" s="76"/>
      <c r="P27" s="76"/>
      <c r="Q27" s="77"/>
    </row>
    <row r="28" spans="1:17" s="1" customFormat="1" ht="33.75" customHeight="1" x14ac:dyDescent="0.15">
      <c r="A28" s="66"/>
      <c r="B28" s="68"/>
      <c r="C28" s="83"/>
      <c r="D28" s="84"/>
      <c r="E28" s="84"/>
      <c r="F28" s="84"/>
      <c r="G28" s="84"/>
      <c r="H28" s="85"/>
      <c r="I28" s="74"/>
      <c r="J28" s="75"/>
      <c r="K28" s="103"/>
      <c r="L28" s="68"/>
      <c r="M28" s="78"/>
      <c r="N28" s="78"/>
      <c r="O28" s="78"/>
      <c r="P28" s="78"/>
      <c r="Q28" s="79"/>
    </row>
    <row r="29" spans="1:17" s="1" customFormat="1" ht="21" customHeight="1" x14ac:dyDescent="0.15">
      <c r="A29" s="66">
        <v>8</v>
      </c>
      <c r="B29" s="67"/>
      <c r="C29" s="80"/>
      <c r="D29" s="81"/>
      <c r="E29" s="81"/>
      <c r="F29" s="81"/>
      <c r="G29" s="81"/>
      <c r="H29" s="82"/>
      <c r="I29" s="72"/>
      <c r="J29" s="73"/>
      <c r="K29" s="102"/>
      <c r="L29" s="67"/>
      <c r="M29" s="76" t="s">
        <v>160</v>
      </c>
      <c r="N29" s="76"/>
      <c r="O29" s="76"/>
      <c r="P29" s="76"/>
      <c r="Q29" s="77"/>
    </row>
    <row r="30" spans="1:17" s="1" customFormat="1" ht="33.75" customHeight="1" x14ac:dyDescent="0.15">
      <c r="A30" s="66"/>
      <c r="B30" s="68"/>
      <c r="C30" s="83"/>
      <c r="D30" s="84"/>
      <c r="E30" s="84"/>
      <c r="F30" s="84"/>
      <c r="G30" s="84"/>
      <c r="H30" s="85"/>
      <c r="I30" s="74"/>
      <c r="J30" s="75"/>
      <c r="K30" s="103"/>
      <c r="L30" s="68"/>
      <c r="M30" s="78"/>
      <c r="N30" s="78"/>
      <c r="O30" s="78"/>
      <c r="P30" s="78"/>
      <c r="Q30" s="79"/>
    </row>
    <row r="31" spans="1:17" s="1" customFormat="1" ht="21" customHeight="1" x14ac:dyDescent="0.15">
      <c r="A31" s="66">
        <v>9</v>
      </c>
      <c r="B31" s="67"/>
      <c r="C31" s="80"/>
      <c r="D31" s="81"/>
      <c r="E31" s="81"/>
      <c r="F31" s="81"/>
      <c r="G31" s="81"/>
      <c r="H31" s="82"/>
      <c r="I31" s="72"/>
      <c r="J31" s="73"/>
      <c r="K31" s="102"/>
      <c r="L31" s="67"/>
      <c r="M31" s="76" t="s">
        <v>160</v>
      </c>
      <c r="N31" s="76"/>
      <c r="O31" s="76"/>
      <c r="P31" s="76"/>
      <c r="Q31" s="77"/>
    </row>
    <row r="32" spans="1:17" s="1" customFormat="1" ht="33.75" customHeight="1" x14ac:dyDescent="0.15">
      <c r="A32" s="66"/>
      <c r="B32" s="68"/>
      <c r="C32" s="83"/>
      <c r="D32" s="84"/>
      <c r="E32" s="84"/>
      <c r="F32" s="84"/>
      <c r="G32" s="84"/>
      <c r="H32" s="85"/>
      <c r="I32" s="74"/>
      <c r="J32" s="75"/>
      <c r="K32" s="103"/>
      <c r="L32" s="68"/>
      <c r="M32" s="78"/>
      <c r="N32" s="78"/>
      <c r="O32" s="78"/>
      <c r="P32" s="78"/>
      <c r="Q32" s="79"/>
    </row>
    <row r="33" spans="1:17" s="1" customFormat="1" ht="21" customHeight="1" x14ac:dyDescent="0.15">
      <c r="A33" s="66">
        <v>10</v>
      </c>
      <c r="B33" s="67"/>
      <c r="C33" s="80"/>
      <c r="D33" s="81"/>
      <c r="E33" s="81"/>
      <c r="F33" s="81"/>
      <c r="G33" s="81"/>
      <c r="H33" s="82"/>
      <c r="I33" s="72"/>
      <c r="J33" s="73"/>
      <c r="K33" s="102"/>
      <c r="L33" s="67"/>
      <c r="M33" s="76" t="s">
        <v>160</v>
      </c>
      <c r="N33" s="76"/>
      <c r="O33" s="76"/>
      <c r="P33" s="76"/>
      <c r="Q33" s="77"/>
    </row>
    <row r="34" spans="1:17" s="1" customFormat="1" ht="33.75" customHeight="1" x14ac:dyDescent="0.15">
      <c r="A34" s="66"/>
      <c r="B34" s="68"/>
      <c r="C34" s="83"/>
      <c r="D34" s="84"/>
      <c r="E34" s="84"/>
      <c r="F34" s="84"/>
      <c r="G34" s="84"/>
      <c r="H34" s="85"/>
      <c r="I34" s="74"/>
      <c r="J34" s="75"/>
      <c r="K34" s="103"/>
      <c r="L34" s="68"/>
      <c r="M34" s="78"/>
      <c r="N34" s="78"/>
      <c r="O34" s="78"/>
      <c r="P34" s="78"/>
      <c r="Q34" s="79"/>
    </row>
    <row r="35" spans="1:17" s="1" customFormat="1" ht="18.75" customHeight="1" x14ac:dyDescent="0.15">
      <c r="A35" s="60" t="s">
        <v>7</v>
      </c>
      <c r="B35" s="61"/>
      <c r="C35" s="61"/>
      <c r="D35" s="69" t="s">
        <v>3</v>
      </c>
      <c r="E35" s="86">
        <f>COUNTIF(I15:J34,"絵画")</f>
        <v>0</v>
      </c>
      <c r="F35" s="88" t="s">
        <v>8</v>
      </c>
      <c r="G35" s="86">
        <f>COUNTIF(I15:J34,"デザイン")</f>
        <v>0</v>
      </c>
      <c r="H35" s="88" t="s">
        <v>4</v>
      </c>
      <c r="I35" s="90">
        <f>COUNTIF(I15:J34,"立体")</f>
        <v>0</v>
      </c>
      <c r="J35" s="130" t="s">
        <v>5</v>
      </c>
      <c r="K35" s="86">
        <f>COUNTIF(I15:J34,"工芸")</f>
        <v>0</v>
      </c>
      <c r="L35" s="60"/>
      <c r="M35" s="61"/>
      <c r="N35" s="61"/>
      <c r="O35" s="61"/>
      <c r="P35" s="61"/>
      <c r="Q35" s="62"/>
    </row>
    <row r="36" spans="1:17" s="1" customFormat="1" ht="18.75" customHeight="1" x14ac:dyDescent="0.15">
      <c r="A36" s="63"/>
      <c r="B36" s="64"/>
      <c r="C36" s="64"/>
      <c r="D36" s="70"/>
      <c r="E36" s="87"/>
      <c r="F36" s="89"/>
      <c r="G36" s="87"/>
      <c r="H36" s="89"/>
      <c r="I36" s="91"/>
      <c r="J36" s="131"/>
      <c r="K36" s="87"/>
      <c r="L36" s="63"/>
      <c r="M36" s="64"/>
      <c r="N36" s="64"/>
      <c r="O36" s="64"/>
      <c r="P36" s="64"/>
      <c r="Q36" s="65"/>
    </row>
    <row r="37" spans="1:17" x14ac:dyDescent="0.1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x14ac:dyDescent="0.15">
      <c r="A38" s="106" t="s">
        <v>56</v>
      </c>
      <c r="B38" s="107"/>
      <c r="C38" s="22" t="s">
        <v>57</v>
      </c>
      <c r="D38" s="112" t="s">
        <v>58</v>
      </c>
      <c r="E38" s="112"/>
      <c r="F38" s="112"/>
      <c r="G38" s="112"/>
      <c r="H38" s="112"/>
      <c r="I38" s="112" t="s">
        <v>59</v>
      </c>
      <c r="J38" s="112"/>
      <c r="K38" s="126" t="s">
        <v>60</v>
      </c>
      <c r="L38" s="127"/>
      <c r="M38" s="127"/>
      <c r="N38" s="127"/>
      <c r="O38" s="127"/>
      <c r="P38" s="127"/>
      <c r="Q38" s="128"/>
    </row>
    <row r="39" spans="1:17" ht="13.5" customHeight="1" x14ac:dyDescent="0.15">
      <c r="A39" s="108"/>
      <c r="B39" s="109"/>
      <c r="C39" s="113"/>
      <c r="D39" s="115"/>
      <c r="E39" s="116"/>
      <c r="F39" s="116"/>
      <c r="G39" s="116"/>
      <c r="H39" s="116"/>
      <c r="I39" s="118"/>
      <c r="J39" s="118"/>
      <c r="K39" s="120" t="s">
        <v>160</v>
      </c>
      <c r="L39" s="121"/>
      <c r="M39" s="121"/>
      <c r="N39" s="121"/>
      <c r="O39" s="121"/>
      <c r="P39" s="121"/>
      <c r="Q39" s="122"/>
    </row>
    <row r="40" spans="1:17" ht="13.5" customHeight="1" x14ac:dyDescent="0.15">
      <c r="A40" s="110"/>
      <c r="B40" s="111"/>
      <c r="C40" s="114"/>
      <c r="D40" s="117"/>
      <c r="E40" s="117"/>
      <c r="F40" s="117"/>
      <c r="G40" s="117"/>
      <c r="H40" s="117"/>
      <c r="I40" s="119"/>
      <c r="J40" s="119"/>
      <c r="K40" s="123"/>
      <c r="L40" s="124"/>
      <c r="M40" s="124"/>
      <c r="N40" s="124"/>
      <c r="O40" s="124"/>
      <c r="P40" s="124"/>
      <c r="Q40" s="125"/>
    </row>
    <row r="41" spans="1:17" ht="5.0999999999999996" customHeight="1" x14ac:dyDescent="0.15">
      <c r="A41" s="15"/>
      <c r="B41" s="25"/>
      <c r="C41" s="26"/>
      <c r="D41" s="25"/>
      <c r="E41" s="25"/>
      <c r="F41" s="25"/>
      <c r="G41" s="25"/>
      <c r="H41" s="25"/>
      <c r="I41" s="24"/>
      <c r="J41" s="24"/>
      <c r="K41" s="25"/>
      <c r="L41" s="24"/>
      <c r="M41" s="27"/>
      <c r="N41" s="27"/>
      <c r="O41" s="27"/>
      <c r="P41" s="27"/>
      <c r="Q41" s="27"/>
    </row>
    <row r="42" spans="1:17" ht="15" customHeight="1" x14ac:dyDescent="0.15">
      <c r="A42" s="15" t="s">
        <v>39</v>
      </c>
      <c r="B42" s="92" t="s">
        <v>181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ht="15" customHeight="1" x14ac:dyDescent="0.15">
      <c r="B43" s="53" t="s">
        <v>177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15" customHeight="1" x14ac:dyDescent="0.15">
      <c r="B44" s="129" t="s">
        <v>178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 ht="15" customHeight="1" x14ac:dyDescent="0.15">
      <c r="B45" s="49"/>
      <c r="C45" s="129" t="s">
        <v>180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ht="15" customHeight="1" x14ac:dyDescent="0.15">
      <c r="B46" s="53" t="s">
        <v>179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5" customHeight="1" x14ac:dyDescent="0.15">
      <c r="B47" s="53" t="s">
        <v>175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ht="15" customHeight="1" x14ac:dyDescent="0.15">
      <c r="B48" s="53" t="s">
        <v>176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s="2" customFormat="1" ht="15" customHeight="1" x14ac:dyDescent="0.15">
      <c r="A49" s="16"/>
      <c r="B49" s="53" t="s">
        <v>43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ht="15" customHeight="1" x14ac:dyDescent="0.15">
      <c r="B50" s="53" t="s">
        <v>40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 ht="15" customHeight="1" x14ac:dyDescent="0.15">
      <c r="A51" s="51" t="s">
        <v>174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5" customHeight="1" x14ac:dyDescent="0.15">
      <c r="A52" s="71" t="s">
        <v>169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48"/>
    </row>
    <row r="53" spans="1:17" s="2" customFormat="1" ht="17.25" customHeight="1" x14ac:dyDescent="0.15">
      <c r="A53" s="96" t="s">
        <v>17</v>
      </c>
      <c r="B53" s="96"/>
      <c r="C53" s="7"/>
      <c r="D53" s="105" t="s">
        <v>182</v>
      </c>
      <c r="E53" s="105"/>
      <c r="F53" s="105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1:17" ht="5.0999999999999996" customHeight="1" x14ac:dyDescent="0.1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</row>
    <row r="55" spans="1:17" s="2" customFormat="1" ht="19.5" customHeight="1" x14ac:dyDescent="0.15">
      <c r="A55" s="7" t="s">
        <v>163</v>
      </c>
      <c r="B55" s="7"/>
      <c r="C55" s="7"/>
      <c r="D55" s="53" t="s">
        <v>186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 s="2" customFormat="1" ht="19.5" customHeight="1" x14ac:dyDescent="0.2">
      <c r="A56" s="52"/>
      <c r="B56" s="52"/>
      <c r="C56" s="52"/>
      <c r="D56" s="2" t="s">
        <v>164</v>
      </c>
      <c r="E56" s="132" t="s">
        <v>187</v>
      </c>
      <c r="F56" s="133"/>
      <c r="G56" s="133"/>
      <c r="H56" s="133"/>
      <c r="I56" s="133"/>
      <c r="J56" s="133"/>
      <c r="K56" s="133"/>
      <c r="L56" s="133"/>
      <c r="M56" s="133"/>
      <c r="N56" s="133"/>
      <c r="O56" s="133"/>
    </row>
    <row r="57" spans="1:17" ht="6.75" customHeight="1" x14ac:dyDescent="0.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</row>
    <row r="58" spans="1:17" s="2" customFormat="1" ht="18" customHeight="1" x14ac:dyDescent="0.15">
      <c r="A58" s="52"/>
      <c r="B58" s="52"/>
      <c r="C58" s="52"/>
      <c r="D58" s="96" t="s">
        <v>188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1:17" s="2" customFormat="1" ht="18" customHeight="1" x14ac:dyDescent="0.15">
      <c r="A59" s="52"/>
      <c r="B59" s="52"/>
      <c r="C59" s="5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1:17" ht="8.25" customHeight="1" x14ac:dyDescent="0.15"/>
  </sheetData>
  <sheetProtection algorithmName="SHA-512" hashValue="Uxd/0MgmiwLYFn5f0MIYxmNkRRxr9aYDrKbSKfoJ13cGR677RBDfaI1BYVObDO+R8GcF0JvMYGKQwAYsMy1W6A==" saltValue="8xnVejA3ZSiyBd3Cs5MRJw==" spinCount="100000" sheet="1" selectLockedCells="1"/>
  <mergeCells count="146">
    <mergeCell ref="D55:Q55"/>
    <mergeCell ref="L33:L34"/>
    <mergeCell ref="J35:J36"/>
    <mergeCell ref="C33:H33"/>
    <mergeCell ref="C34:H34"/>
    <mergeCell ref="M33:Q34"/>
    <mergeCell ref="E56:O56"/>
    <mergeCell ref="H12:J12"/>
    <mergeCell ref="L12:P12"/>
    <mergeCell ref="F12:G12"/>
    <mergeCell ref="M25:Q26"/>
    <mergeCell ref="L27:L28"/>
    <mergeCell ref="I27:J28"/>
    <mergeCell ref="M27:Q28"/>
    <mergeCell ref="C21:H21"/>
    <mergeCell ref="C22:H22"/>
    <mergeCell ref="C23:H23"/>
    <mergeCell ref="C24:H24"/>
    <mergeCell ref="C25:H25"/>
    <mergeCell ref="C26:H26"/>
    <mergeCell ref="C27:H27"/>
    <mergeCell ref="C28:H28"/>
    <mergeCell ref="K21:K22"/>
    <mergeCell ref="K23:K24"/>
    <mergeCell ref="K25:K26"/>
    <mergeCell ref="K27:K28"/>
    <mergeCell ref="B43:Q43"/>
    <mergeCell ref="B49:Q49"/>
    <mergeCell ref="A38:B40"/>
    <mergeCell ref="D38:H38"/>
    <mergeCell ref="C39:C40"/>
    <mergeCell ref="D39:H40"/>
    <mergeCell ref="I38:J38"/>
    <mergeCell ref="I39:J40"/>
    <mergeCell ref="K39:Q40"/>
    <mergeCell ref="K38:Q38"/>
    <mergeCell ref="I25:J26"/>
    <mergeCell ref="C45:Q45"/>
    <mergeCell ref="B44:Q44"/>
    <mergeCell ref="B46:Q46"/>
    <mergeCell ref="A53:B53"/>
    <mergeCell ref="A8:Q8"/>
    <mergeCell ref="B10:Q10"/>
    <mergeCell ref="A15:A16"/>
    <mergeCell ref="B15:B16"/>
    <mergeCell ref="L15:L16"/>
    <mergeCell ref="A19:A20"/>
    <mergeCell ref="A21:A22"/>
    <mergeCell ref="B21:B22"/>
    <mergeCell ref="L21:L22"/>
    <mergeCell ref="M21:Q22"/>
    <mergeCell ref="A23:A24"/>
    <mergeCell ref="B23:B24"/>
    <mergeCell ref="L23:L24"/>
    <mergeCell ref="M23:Q24"/>
    <mergeCell ref="A25:A26"/>
    <mergeCell ref="B25:B26"/>
    <mergeCell ref="L25:L26"/>
    <mergeCell ref="K29:K30"/>
    <mergeCell ref="K31:K32"/>
    <mergeCell ref="K33:K34"/>
    <mergeCell ref="D53:F53"/>
    <mergeCell ref="B27:B28"/>
    <mergeCell ref="C31:H31"/>
    <mergeCell ref="D58:Q58"/>
    <mergeCell ref="A27:A28"/>
    <mergeCell ref="M17:Q18"/>
    <mergeCell ref="M19:Q20"/>
    <mergeCell ref="C6:F6"/>
    <mergeCell ref="H6:I6"/>
    <mergeCell ref="C14:H14"/>
    <mergeCell ref="C15:H15"/>
    <mergeCell ref="C16:H16"/>
    <mergeCell ref="I14:J14"/>
    <mergeCell ref="I15:J16"/>
    <mergeCell ref="K15:K16"/>
    <mergeCell ref="M14:Q14"/>
    <mergeCell ref="M15:Q16"/>
    <mergeCell ref="I17:J18"/>
    <mergeCell ref="K17:K18"/>
    <mergeCell ref="K19:K20"/>
    <mergeCell ref="C17:H17"/>
    <mergeCell ref="C18:H18"/>
    <mergeCell ref="C19:H19"/>
    <mergeCell ref="C20:H20"/>
    <mergeCell ref="I19:J20"/>
    <mergeCell ref="I21:J22"/>
    <mergeCell ref="I23:J24"/>
    <mergeCell ref="A1:B1"/>
    <mergeCell ref="A3:D3"/>
    <mergeCell ref="A4:C4"/>
    <mergeCell ref="D4:F4"/>
    <mergeCell ref="B19:B20"/>
    <mergeCell ref="L19:L20"/>
    <mergeCell ref="A17:A18"/>
    <mergeCell ref="B17:B18"/>
    <mergeCell ref="L17:L18"/>
    <mergeCell ref="A12:D12"/>
    <mergeCell ref="A52:P52"/>
    <mergeCell ref="A29:A30"/>
    <mergeCell ref="B29:B30"/>
    <mergeCell ref="L29:L30"/>
    <mergeCell ref="I29:J30"/>
    <mergeCell ref="M29:Q30"/>
    <mergeCell ref="C29:H29"/>
    <mergeCell ref="C30:H30"/>
    <mergeCell ref="A31:A32"/>
    <mergeCell ref="B31:B32"/>
    <mergeCell ref="L31:L32"/>
    <mergeCell ref="I31:J32"/>
    <mergeCell ref="M31:Q32"/>
    <mergeCell ref="C32:H32"/>
    <mergeCell ref="K35:K36"/>
    <mergeCell ref="F35:F36"/>
    <mergeCell ref="G35:G36"/>
    <mergeCell ref="H35:H36"/>
    <mergeCell ref="E35:E36"/>
    <mergeCell ref="I35:I36"/>
    <mergeCell ref="I33:J34"/>
    <mergeCell ref="B42:Q42"/>
    <mergeCell ref="B50:Q50"/>
    <mergeCell ref="B47:Q47"/>
    <mergeCell ref="A51:Q51"/>
    <mergeCell ref="A59:C59"/>
    <mergeCell ref="B48:Q48"/>
    <mergeCell ref="A2:L2"/>
    <mergeCell ref="C1:Q1"/>
    <mergeCell ref="A37:Q37"/>
    <mergeCell ref="G53:Q53"/>
    <mergeCell ref="A54:Q54"/>
    <mergeCell ref="A57:Q57"/>
    <mergeCell ref="A56:C56"/>
    <mergeCell ref="A58:C58"/>
    <mergeCell ref="L6:P6"/>
    <mergeCell ref="A11:Q11"/>
    <mergeCell ref="A9:Q9"/>
    <mergeCell ref="A13:Q13"/>
    <mergeCell ref="A7:Q7"/>
    <mergeCell ref="A5:Q5"/>
    <mergeCell ref="G4:Q4"/>
    <mergeCell ref="E3:Q3"/>
    <mergeCell ref="L35:Q36"/>
    <mergeCell ref="A33:A34"/>
    <mergeCell ref="B33:B34"/>
    <mergeCell ref="A35:C36"/>
    <mergeCell ref="D35:D36"/>
  </mergeCells>
  <phoneticPr fontId="1"/>
  <dataValidations count="13">
    <dataValidation type="list" allowBlank="1" showInputMessage="1" showErrorMessage="1" sqref="E35:E36 K35:K36 I35:I36 G35:G36" xr:uid="{00000000-0002-0000-0000-000000000000}">
      <formula1>数</formula1>
    </dataValidation>
    <dataValidation type="list" allowBlank="1" showInputMessage="1" showErrorMessage="1" sqref="I39 I15 I17 I19 I21 I23 I25 I27 I29 I31 I33" xr:uid="{00000000-0002-0000-0000-000002000000}">
      <formula1>種類</formula1>
    </dataValidation>
    <dataValidation type="list" allowBlank="1" showInputMessage="1" showErrorMessage="1" sqref="L15 L17 L19 L25 L21 L23 L31 L27 L29 L33" xr:uid="{00000000-0002-0000-0000-000003000000}">
      <formula1>縦横</formula1>
    </dataValidation>
    <dataValidation type="list" allowBlank="1" showInputMessage="1" showErrorMessage="1" sqref="K15:K16" xr:uid="{E9574E59-9B81-4F12-B23A-5AE0B5A26876}">
      <formula1>INDIRECT($I$15)</formula1>
    </dataValidation>
    <dataValidation type="list" allowBlank="1" showInputMessage="1" showErrorMessage="1" sqref="K17:K18" xr:uid="{0718D34F-3985-476E-87B6-CA3366500233}">
      <formula1>INDIRECT($I$17)</formula1>
    </dataValidation>
    <dataValidation type="list" allowBlank="1" showInputMessage="1" showErrorMessage="1" sqref="K19:K20" xr:uid="{AEFE2FFA-031F-4C6C-B013-09B80BEF8AD4}">
      <formula1>INDIRECT($I$19)</formula1>
    </dataValidation>
    <dataValidation type="list" allowBlank="1" showInputMessage="1" showErrorMessage="1" sqref="K21:K22" xr:uid="{85D73921-1BC2-4242-9C43-31554FE518DE}">
      <formula1>INDIRECT($I$21)</formula1>
    </dataValidation>
    <dataValidation type="list" allowBlank="1" showInputMessage="1" showErrorMessage="1" sqref="K23:K24" xr:uid="{49FFD133-C23F-4A6C-98F3-966EB5D64044}">
      <formula1>INDIRECT($I$23)</formula1>
    </dataValidation>
    <dataValidation type="list" allowBlank="1" showInputMessage="1" showErrorMessage="1" sqref="K25:K26" xr:uid="{139B6817-9556-418D-B980-5150C657092F}">
      <formula1>INDIRECT($I$25)</formula1>
    </dataValidation>
    <dataValidation type="list" allowBlank="1" showInputMessage="1" showErrorMessage="1" sqref="K27:K28" xr:uid="{BCE7A01F-5AB0-4DC0-A7FD-46641E12259F}">
      <formula1>INDIRECT($I$27)</formula1>
    </dataValidation>
    <dataValidation type="list" allowBlank="1" showInputMessage="1" showErrorMessage="1" sqref="K29:K30" xr:uid="{6A84038B-7339-4E63-AE01-38740F64C2DE}">
      <formula1>INDIRECT($I$29)</formula1>
    </dataValidation>
    <dataValidation type="list" allowBlank="1" showInputMessage="1" showErrorMessage="1" sqref="K31:K32" xr:uid="{B42E12C4-0376-4517-B798-857D3060854B}">
      <formula1>INDIRECT($I$31)</formula1>
    </dataValidation>
    <dataValidation type="list" allowBlank="1" showInputMessage="1" showErrorMessage="1" sqref="K33:K34" xr:uid="{C03EC092-5CBA-49E1-A2DD-90FA5A7C5161}">
      <formula1>INDIRECT($I$33)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horizontalDpi="4294967293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4" operator="containsText" id="{3EDB2FC2-1F9B-48F5-A866-28C21B0299A3}">
            <xm:f>NOT(ISERROR(SEARCH("",C6)))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containsText" priority="93" operator="containsText" id="{90DA2B1A-6193-4037-9CA6-BE1BFD208C4C}">
            <xm:f>NOT(ISERROR(SEARCH("",H6)))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H6</xm:sqref>
        </x14:conditionalFormatting>
        <x14:conditionalFormatting xmlns:xm="http://schemas.microsoft.com/office/excel/2006/main">
          <x14:cfRule type="containsText" priority="92" operator="containsText" id="{EF48864B-ECE4-45CE-A7A0-2840525A75B0}">
            <xm:f>NOT(ISERROR(SEARCH("",L6)))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containsText" priority="91" operator="containsText" id="{8E5902E4-CE42-4243-87EC-B91DA38061C8}">
            <xm:f>NOT(ISERROR(SEARCH("",N2)))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N2</xm:sqref>
        </x14:conditionalFormatting>
        <x14:conditionalFormatting xmlns:xm="http://schemas.microsoft.com/office/excel/2006/main">
          <x14:cfRule type="containsText" priority="90" operator="containsText" id="{88289BDD-8A5E-40F6-B8CD-70AD7CA8B00A}">
            <xm:f>NOT(ISERROR(SEARCH("",P2)))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P2</xm:sqref>
        </x14:conditionalFormatting>
        <x14:conditionalFormatting xmlns:xm="http://schemas.microsoft.com/office/excel/2006/main">
          <x14:cfRule type="containsText" priority="81" operator="containsText" id="{5F1A1DA5-B9B2-48BE-B38F-3C744A91D5E6}">
            <xm:f>NOT(ISERROR(SEARCH("",B15)))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B15 B17 B19 B21 B23 B25 B27 B29 B31 B33</xm:sqref>
        </x14:conditionalFormatting>
        <x14:conditionalFormatting xmlns:xm="http://schemas.microsoft.com/office/excel/2006/main">
          <x14:cfRule type="containsText" priority="80" operator="containsText" id="{7A7C4183-3B78-4992-B54F-0B46604DD93C}">
            <xm:f>NOT(ISERROR(SEARCH("",C15)))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containsText" priority="79" operator="containsText" id="{3E58D423-9EB8-4BE0-A7AC-337A055202E0}">
            <xm:f>NOT(ISERROR(SEARCH("",C16)))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containsText" priority="78" operator="containsText" id="{2835BF63-CE50-42F9-8845-E718B5BB636B}">
            <xm:f>NOT(ISERROR(SEARCH("",I15)))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I15 I17 I19 I21 I23 I25 I27 I29 I31 I33</xm:sqref>
        </x14:conditionalFormatting>
        <x14:conditionalFormatting xmlns:xm="http://schemas.microsoft.com/office/excel/2006/main">
          <x14:cfRule type="containsText" priority="77" operator="containsText" id="{03B5F4E5-88CD-4734-93E4-C43DB5D6CB8D}">
            <xm:f>NOT(ISERROR(SEARCH("",K15)))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K15 K17 K19 K21 K23 K25 K27 K29 K31 K33</xm:sqref>
        </x14:conditionalFormatting>
        <x14:conditionalFormatting xmlns:xm="http://schemas.microsoft.com/office/excel/2006/main">
          <x14:cfRule type="containsText" priority="76" operator="containsText" id="{89A8229D-EC57-4C2E-B2C0-8BBC6AF0E2FD}">
            <xm:f>NOT(ISERROR(SEARCH("",L15)))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containsText" priority="75" operator="containsText" id="{65A4C4F4-7C25-4C90-BDE3-594F1FBD39F5}">
            <xm:f>NOT(ISERROR(SEARCH("",M15)))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containsText" priority="73" operator="containsText" id="{A4D04A31-C010-49A9-9E47-C285A8EC565F}">
            <xm:f>NOT(ISERROR(SEARCH("",C17)))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containsText" priority="72" operator="containsText" id="{8CD0EB57-D815-4754-AAAE-3EC8206491EF}">
            <xm:f>NOT(ISERROR(SEARCH("",C18)))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containsText" priority="69" operator="containsText" id="{F224E006-72EF-4000-A5DB-CEFB4606DF6E}">
            <xm:f>NOT(ISERROR(SEARCH("",L17)))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L17</xm:sqref>
        </x14:conditionalFormatting>
        <x14:conditionalFormatting xmlns:xm="http://schemas.microsoft.com/office/excel/2006/main">
          <x14:cfRule type="containsText" priority="68" operator="containsText" id="{A185A32E-B736-4F69-88C4-C746977DC0A9}">
            <xm:f>NOT(ISERROR(SEARCH("",M17)))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containsText" priority="66" operator="containsText" id="{A4C40D5C-4E95-498E-AF95-CA7ACD717E69}">
            <xm:f>NOT(ISERROR(SEARCH("",C19)))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containsText" priority="65" operator="containsText" id="{9D00CAE2-BDC1-452A-B047-3109E37A8E8C}">
            <xm:f>NOT(ISERROR(SEARCH("",C20)))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containsText" priority="62" operator="containsText" id="{51CFE56A-D4EA-4FFD-84BF-3AAE3F573290}">
            <xm:f>NOT(ISERROR(SEARCH("",L19)))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ontainsText" priority="61" operator="containsText" id="{0858FA53-2BE1-42F3-9B3B-54D7A7B03200}">
            <xm:f>NOT(ISERROR(SEARCH("",M19)))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ontainsText" priority="59" operator="containsText" id="{E41EC605-62E5-42A0-B862-FE0D1D27CC13}">
            <xm:f>NOT(ISERROR(SEARCH("",C21)))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containsText" priority="58" operator="containsText" id="{3343BC68-FC2D-43CE-96AC-7EDB62276D95}">
            <xm:f>NOT(ISERROR(SEARCH("",C22)))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containsText" priority="55" operator="containsText" id="{1893966E-2ADE-41AC-A187-25B9EB078A63}">
            <xm:f>NOT(ISERROR(SEARCH("",L21)))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L21</xm:sqref>
        </x14:conditionalFormatting>
        <x14:conditionalFormatting xmlns:xm="http://schemas.microsoft.com/office/excel/2006/main">
          <x14:cfRule type="containsText" priority="54" operator="containsText" id="{CDBCD7A5-9D40-4FD2-8351-36C4C43F6C22}">
            <xm:f>NOT(ISERROR(SEARCH("",M21)))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containsText" priority="52" operator="containsText" id="{F34C5370-B556-4457-B23C-7DC364E18638}">
            <xm:f>NOT(ISERROR(SEARCH("",C23)))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containsText" priority="51" operator="containsText" id="{31DD948D-012A-4BE9-8F48-C6F0A695D71D}">
            <xm:f>NOT(ISERROR(SEARCH("",C24)))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containsText" priority="48" operator="containsText" id="{7AEFCF3B-8C38-4E1F-8A59-333BC6CDB2F0}">
            <xm:f>NOT(ISERROR(SEARCH("",L23)))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L23</xm:sqref>
        </x14:conditionalFormatting>
        <x14:conditionalFormatting xmlns:xm="http://schemas.microsoft.com/office/excel/2006/main">
          <x14:cfRule type="containsText" priority="47" operator="containsText" id="{07604AD0-62A7-41F5-B400-C096E824D57F}">
            <xm:f>NOT(ISERROR(SEARCH("",M23)))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ontainsText" priority="45" operator="containsText" id="{B69B265F-733A-4651-BA97-15B17A257D0F}">
            <xm:f>NOT(ISERROR(SEARCH("",C25)))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C25</xm:sqref>
        </x14:conditionalFormatting>
        <x14:conditionalFormatting xmlns:xm="http://schemas.microsoft.com/office/excel/2006/main">
          <x14:cfRule type="containsText" priority="44" operator="containsText" id="{E689D282-F9A1-4FA0-BEE2-757F62E0B931}">
            <xm:f>NOT(ISERROR(SEARCH("",C26)))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containsText" priority="41" operator="containsText" id="{F7D70F24-C239-4D44-B135-C43454FAECD4}">
            <xm:f>NOT(ISERROR(SEARCH("",L25)))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ontainsText" priority="40" operator="containsText" id="{35056A83-86A6-45A1-B89A-C2A66F0FE6E5}">
            <xm:f>NOT(ISERROR(SEARCH("",M25)))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ontainsText" priority="38" operator="containsText" id="{80EF5427-130F-4D1C-92CD-256130C07ABA}">
            <xm:f>NOT(ISERROR(SEARCH("",C27)))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ontainsText" priority="37" operator="containsText" id="{2FEC89ED-9796-41E7-B2E9-D8C4F96AF9A3}">
            <xm:f>NOT(ISERROR(SEARCH("",C28)))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containsText" priority="34" operator="containsText" id="{CAD262A4-9BAC-4DF3-8BB7-E1A2F366434D}">
            <xm:f>NOT(ISERROR(SEARCH("",L27)))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L27</xm:sqref>
        </x14:conditionalFormatting>
        <x14:conditionalFormatting xmlns:xm="http://schemas.microsoft.com/office/excel/2006/main">
          <x14:cfRule type="containsText" priority="33" operator="containsText" id="{901D31F8-FFED-4C73-988A-16EF7C2C5A0B}">
            <xm:f>NOT(ISERROR(SEARCH("",M27)))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ontainsText" priority="31" operator="containsText" id="{688C1BB2-1541-4DE1-8E45-21C50C18D676}">
            <xm:f>NOT(ISERROR(SEARCH("",C29)))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containsText" priority="30" operator="containsText" id="{6EC2B876-241B-43F2-AA94-CE4CBC7FD570}">
            <xm:f>NOT(ISERROR(SEARCH("",C30)))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containsText" priority="27" operator="containsText" id="{1C616155-7940-4A7A-BC8A-098ACD11F709}">
            <xm:f>NOT(ISERROR(SEARCH("",L29)))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L29</xm:sqref>
        </x14:conditionalFormatting>
        <x14:conditionalFormatting xmlns:xm="http://schemas.microsoft.com/office/excel/2006/main">
          <x14:cfRule type="containsText" priority="26" operator="containsText" id="{38366333-A89C-48A6-B596-6540D5312701}">
            <xm:f>NOT(ISERROR(SEARCH("",M29)))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M29</xm:sqref>
        </x14:conditionalFormatting>
        <x14:conditionalFormatting xmlns:xm="http://schemas.microsoft.com/office/excel/2006/main">
          <x14:cfRule type="containsText" priority="24" operator="containsText" id="{3959E55A-EEA2-45E0-A35E-C0C27022DD03}">
            <xm:f>NOT(ISERROR(SEARCH("",C31)))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containsText" priority="23" operator="containsText" id="{9DD74A7B-AC50-4E4A-8BA9-03279679FB97}">
            <xm:f>NOT(ISERROR(SEARCH("",C32)))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containsText" priority="20" operator="containsText" id="{F1D4B41D-AB98-4440-962B-F99DEEBC2B72}">
            <xm:f>NOT(ISERROR(SEARCH("",L31)))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ontainsText" priority="19" operator="containsText" id="{31A12BEA-C7F5-4DAB-AA26-4EA64B868E36}">
            <xm:f>NOT(ISERROR(SEARCH("",M31)))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ontainsText" priority="17" operator="containsText" id="{E988057C-EBA3-4AF5-9ECF-E99B26A88545}">
            <xm:f>NOT(ISERROR(SEARCH("",C33)))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containsText" priority="16" operator="containsText" id="{8E4F2657-37DF-41FC-95F8-8E7208AE3FBC}">
            <xm:f>NOT(ISERROR(SEARCH("",C34)))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C34</xm:sqref>
        </x14:conditionalFormatting>
        <x14:conditionalFormatting xmlns:xm="http://schemas.microsoft.com/office/excel/2006/main">
          <x14:cfRule type="containsText" priority="13" operator="containsText" id="{B84CA17A-003C-4DEB-98EF-BADD216786BE}">
            <xm:f>NOT(ISERROR(SEARCH("",L33)))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L33</xm:sqref>
        </x14:conditionalFormatting>
        <x14:conditionalFormatting xmlns:xm="http://schemas.microsoft.com/office/excel/2006/main">
          <x14:cfRule type="containsText" priority="12" operator="containsText" id="{6AE42E97-6C75-497A-AB4A-88DF339C08CF}">
            <xm:f>NOT(ISERROR(SEARCH("",M33)))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M33</xm:sqref>
        </x14:conditionalFormatting>
        <x14:conditionalFormatting xmlns:xm="http://schemas.microsoft.com/office/excel/2006/main">
          <x14:cfRule type="containsText" priority="10" operator="containsText" id="{4C025069-CF1D-4BC7-9700-084181E2FB86}">
            <xm:f>NOT(ISERROR(SEARCH("",I39)))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ontainsText" priority="7" operator="containsText" id="{1B44216D-7BEB-48BF-A442-259CC8E0D093}">
            <xm:f>NOT(ISERROR(SEARCH("",D39)))</xm:f>
            <xm:f>""</xm:f>
            <x14:dxf>
              <numFmt numFmtId="0" formatCode="General"/>
              <fill>
                <patternFill patternType="none">
                  <bgColor auto="1"/>
                </patternFill>
              </fill>
            </x14:dxf>
          </x14:cfRule>
          <xm:sqref>D39:H40</xm:sqref>
        </x14:conditionalFormatting>
        <x14:conditionalFormatting xmlns:xm="http://schemas.microsoft.com/office/excel/2006/main">
          <x14:cfRule type="containsText" priority="6" operator="containsText" id="{FB588B13-167E-4DB4-ABD1-91E6580B6315}">
            <xm:f>NOT(ISERROR(SEARCH("",C39)))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C39:C40</xm:sqref>
        </x14:conditionalFormatting>
        <x14:conditionalFormatting xmlns:xm="http://schemas.microsoft.com/office/excel/2006/main">
          <x14:cfRule type="containsText" priority="4" operator="containsText" id="{98C493F2-A5DD-476E-8F7C-388BE84600A8}">
            <xm:f>NOT(ISERROR(SEARCH("",K39)))</xm:f>
            <xm:f>""</xm:f>
            <x14:dxf>
              <fill>
                <patternFill patternType="solid">
                  <bgColor theme="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ontainsText" priority="2" operator="containsText" id="{F44D1991-18B5-A847-A092-85574F1522C2}">
            <xm:f>NOT(ISERROR(SEARCH("",H12)))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containsText" priority="1" operator="containsText" id="{5FD8E0CA-B8D4-F241-A2B4-9ABF41C1050F}">
            <xm:f>NOT(ISERROR(SEARCH("",L12)))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L12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7D08F40-DB97-4CBE-8E14-0AB8680A42A7}">
          <x14:formula1>
            <xm:f>事務局作業用!$A$25:$A$79</xm:f>
          </x14:formula1>
          <xm:sqref>C6:F6</xm:sqref>
        </x14:dataValidation>
        <x14:dataValidation type="list" allowBlank="1" showInputMessage="1" showErrorMessage="1" xr:uid="{331C6C51-3C70-470C-A1D4-B6E746B4A0E3}">
          <x14:formula1>
            <xm:f>事務局作業用!$A$10:$A$15</xm:f>
          </x14:formula1>
          <xm:sqref>B15:B34</xm:sqref>
        </x14:dataValidation>
        <x14:dataValidation type="list" showInputMessage="1" showErrorMessage="1" xr:uid="{098AD4C5-3E68-4F17-A6B2-F972F456CC60}">
          <x14:formula1>
            <xm:f>事務局作業用!A22</xm:f>
          </x14:formula1>
          <xm:sqref>C39:C40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P41"/>
  <sheetViews>
    <sheetView showZeros="0" topLeftCell="A14" zoomScaleNormal="100" workbookViewId="0">
      <selection activeCell="D7" sqref="D7:M7"/>
    </sheetView>
  </sheetViews>
  <sheetFormatPr defaultColWidth="8.875" defaultRowHeight="13.5" x14ac:dyDescent="0.15"/>
  <cols>
    <col min="1" max="2" width="6" customWidth="1"/>
    <col min="3" max="3" width="12.625" customWidth="1"/>
    <col min="4" max="4" width="10.625" customWidth="1"/>
    <col min="5" max="5" width="29.125" customWidth="1"/>
    <col min="6" max="6" width="3.625" customWidth="1"/>
    <col min="7" max="7" width="8" customWidth="1"/>
    <col min="10" max="10" width="4.375" customWidth="1"/>
    <col min="11" max="11" width="3.875" customWidth="1"/>
    <col min="12" max="12" width="4.375" customWidth="1"/>
    <col min="13" max="13" width="3.375" customWidth="1"/>
  </cols>
  <sheetData>
    <row r="1" spans="1:16" s="7" customFormat="1" ht="14.25" x14ac:dyDescent="0.15">
      <c r="A1" s="7" t="s">
        <v>19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6" s="7" customFormat="1" ht="12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6" s="7" customFormat="1" ht="24" x14ac:dyDescent="0.15">
      <c r="A3" s="153" t="s">
        <v>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6" s="7" customFormat="1" ht="10.5" customHeight="1" x14ac:dyDescent="0.1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6" s="7" customFormat="1" ht="35.25" customHeight="1" x14ac:dyDescent="0.15">
      <c r="A5" s="66" t="s">
        <v>21</v>
      </c>
      <c r="B5" s="66"/>
      <c r="C5" s="66"/>
      <c r="D5" s="169">
        <f>様式１!C6</f>
        <v>0</v>
      </c>
      <c r="E5" s="143"/>
      <c r="F5" s="143"/>
      <c r="G5" s="143"/>
      <c r="H5" s="143">
        <f>様式１!H6</f>
        <v>0</v>
      </c>
      <c r="I5" s="143"/>
      <c r="J5" s="143"/>
      <c r="K5" s="143"/>
      <c r="L5" s="143"/>
      <c r="M5" s="12" t="s">
        <v>34</v>
      </c>
    </row>
    <row r="6" spans="1:16" s="7" customFormat="1" ht="35.25" customHeight="1" x14ac:dyDescent="0.15">
      <c r="A6" s="66" t="s">
        <v>130</v>
      </c>
      <c r="B6" s="66"/>
      <c r="C6" s="66"/>
      <c r="D6" s="170">
        <f>様式１!H12</f>
        <v>0</v>
      </c>
      <c r="E6" s="171"/>
      <c r="F6" s="36"/>
      <c r="G6" s="37" t="s">
        <v>134</v>
      </c>
      <c r="H6" s="137">
        <f>様式１!L12</f>
        <v>0</v>
      </c>
      <c r="I6" s="138"/>
      <c r="J6" s="138"/>
      <c r="K6" s="138"/>
      <c r="L6" s="138"/>
      <c r="M6" s="139"/>
    </row>
    <row r="7" spans="1:16" s="7" customFormat="1" ht="35.25" customHeight="1" x14ac:dyDescent="0.15">
      <c r="A7" s="66" t="s">
        <v>23</v>
      </c>
      <c r="B7" s="66"/>
      <c r="C7" s="169"/>
      <c r="D7" s="154"/>
      <c r="E7" s="155"/>
      <c r="F7" s="155"/>
      <c r="G7" s="155"/>
      <c r="H7" s="155"/>
      <c r="I7" s="155"/>
      <c r="J7" s="155"/>
      <c r="K7" s="155"/>
      <c r="L7" s="155"/>
      <c r="M7" s="156"/>
    </row>
    <row r="8" spans="1:16" s="7" customFormat="1" ht="11.25" customHeight="1" x14ac:dyDescent="0.15">
      <c r="A8" s="144"/>
      <c r="B8" s="144"/>
      <c r="C8" s="144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6" s="7" customFormat="1" ht="14.25" x14ac:dyDescent="0.15">
      <c r="A9" s="71" t="s">
        <v>22</v>
      </c>
      <c r="B9" s="71"/>
      <c r="C9" s="52"/>
      <c r="D9" s="52"/>
      <c r="E9" s="52"/>
      <c r="F9" s="52"/>
      <c r="G9" s="52"/>
      <c r="H9" s="7" t="s">
        <v>26</v>
      </c>
      <c r="I9" s="17" t="s">
        <v>173</v>
      </c>
      <c r="J9" s="30"/>
      <c r="K9" s="17" t="s">
        <v>25</v>
      </c>
      <c r="L9" s="30"/>
      <c r="M9" s="19" t="s">
        <v>24</v>
      </c>
    </row>
    <row r="10" spans="1:16" s="8" customFormat="1" ht="18.75" customHeight="1" x14ac:dyDescent="0.15">
      <c r="A10" s="9"/>
      <c r="B10" s="9" t="s">
        <v>1</v>
      </c>
      <c r="C10" s="157" t="s">
        <v>54</v>
      </c>
      <c r="D10" s="157"/>
      <c r="E10" s="157" t="s">
        <v>53</v>
      </c>
      <c r="F10" s="157"/>
      <c r="G10" s="157"/>
      <c r="H10" s="14" t="s">
        <v>27</v>
      </c>
      <c r="I10" s="9" t="s">
        <v>2</v>
      </c>
      <c r="J10" s="99" t="s">
        <v>6</v>
      </c>
      <c r="K10" s="101"/>
      <c r="L10" s="99" t="s">
        <v>35</v>
      </c>
      <c r="M10" s="101"/>
    </row>
    <row r="11" spans="1:16" s="7" customFormat="1" ht="26.25" customHeight="1" x14ac:dyDescent="0.15">
      <c r="A11" s="157">
        <v>1</v>
      </c>
      <c r="B11" s="161">
        <f>様式１!B15</f>
        <v>0</v>
      </c>
      <c r="C11" s="163">
        <f>様式１!C15</f>
        <v>0</v>
      </c>
      <c r="D11" s="163"/>
      <c r="E11" s="158"/>
      <c r="F11" s="159"/>
      <c r="G11" s="160"/>
      <c r="H11" s="161">
        <f>様式１!I15</f>
        <v>0</v>
      </c>
      <c r="I11" s="161">
        <f>様式１!K15</f>
        <v>0</v>
      </c>
      <c r="J11" s="145">
        <f>様式１!L15</f>
        <v>0</v>
      </c>
      <c r="K11" s="146"/>
      <c r="L11" s="149"/>
      <c r="M11" s="150"/>
      <c r="P11" s="18"/>
    </row>
    <row r="12" spans="1:16" s="7" customFormat="1" ht="33.75" customHeight="1" x14ac:dyDescent="0.15">
      <c r="A12" s="157"/>
      <c r="B12" s="162"/>
      <c r="C12" s="164">
        <f>様式１!C16</f>
        <v>0</v>
      </c>
      <c r="D12" s="164"/>
      <c r="E12" s="165"/>
      <c r="F12" s="166"/>
      <c r="G12" s="167"/>
      <c r="H12" s="162"/>
      <c r="I12" s="162"/>
      <c r="J12" s="147"/>
      <c r="K12" s="148"/>
      <c r="L12" s="151"/>
      <c r="M12" s="152"/>
    </row>
    <row r="13" spans="1:16" s="7" customFormat="1" ht="26.25" customHeight="1" x14ac:dyDescent="0.15">
      <c r="A13" s="157">
        <v>2</v>
      </c>
      <c r="B13" s="161">
        <f>様式１!B17</f>
        <v>0</v>
      </c>
      <c r="C13" s="163">
        <f>様式１!C17</f>
        <v>0</v>
      </c>
      <c r="D13" s="163"/>
      <c r="E13" s="158"/>
      <c r="F13" s="159"/>
      <c r="G13" s="160"/>
      <c r="H13" s="161">
        <f>様式１!I17</f>
        <v>0</v>
      </c>
      <c r="I13" s="161">
        <f>様式１!K17</f>
        <v>0</v>
      </c>
      <c r="J13" s="145">
        <f>様式１!L17</f>
        <v>0</v>
      </c>
      <c r="K13" s="146"/>
      <c r="L13" s="149"/>
      <c r="M13" s="150"/>
    </row>
    <row r="14" spans="1:16" s="7" customFormat="1" ht="33.75" customHeight="1" x14ac:dyDescent="0.15">
      <c r="A14" s="157"/>
      <c r="B14" s="162"/>
      <c r="C14" s="164">
        <f>様式１!C18</f>
        <v>0</v>
      </c>
      <c r="D14" s="164"/>
      <c r="E14" s="165"/>
      <c r="F14" s="166"/>
      <c r="G14" s="167"/>
      <c r="H14" s="162"/>
      <c r="I14" s="162"/>
      <c r="J14" s="147"/>
      <c r="K14" s="148"/>
      <c r="L14" s="151"/>
      <c r="M14" s="152"/>
    </row>
    <row r="15" spans="1:16" s="7" customFormat="1" ht="26.25" customHeight="1" x14ac:dyDescent="0.15">
      <c r="A15" s="157">
        <v>3</v>
      </c>
      <c r="B15" s="161">
        <f>様式１!B19</f>
        <v>0</v>
      </c>
      <c r="C15" s="163">
        <f>様式１!C19</f>
        <v>0</v>
      </c>
      <c r="D15" s="163"/>
      <c r="E15" s="158"/>
      <c r="F15" s="159"/>
      <c r="G15" s="160"/>
      <c r="H15" s="161">
        <f>様式１!I19</f>
        <v>0</v>
      </c>
      <c r="I15" s="161">
        <f>様式１!K19</f>
        <v>0</v>
      </c>
      <c r="J15" s="145">
        <f>様式１!L19</f>
        <v>0</v>
      </c>
      <c r="K15" s="146"/>
      <c r="L15" s="149"/>
      <c r="M15" s="150"/>
    </row>
    <row r="16" spans="1:16" s="7" customFormat="1" ht="33.75" customHeight="1" x14ac:dyDescent="0.15">
      <c r="A16" s="157"/>
      <c r="B16" s="162"/>
      <c r="C16" s="164">
        <f>様式１!C20</f>
        <v>0</v>
      </c>
      <c r="D16" s="164"/>
      <c r="E16" s="165"/>
      <c r="F16" s="166"/>
      <c r="G16" s="167"/>
      <c r="H16" s="162"/>
      <c r="I16" s="162"/>
      <c r="J16" s="147"/>
      <c r="K16" s="148"/>
      <c r="L16" s="151"/>
      <c r="M16" s="152"/>
    </row>
    <row r="17" spans="1:13" s="7" customFormat="1" ht="26.25" customHeight="1" x14ac:dyDescent="0.15">
      <c r="A17" s="157">
        <v>4</v>
      </c>
      <c r="B17" s="161">
        <f>様式１!B21</f>
        <v>0</v>
      </c>
      <c r="C17" s="163">
        <f>様式１!C21</f>
        <v>0</v>
      </c>
      <c r="D17" s="163"/>
      <c r="E17" s="158"/>
      <c r="F17" s="159"/>
      <c r="G17" s="160"/>
      <c r="H17" s="161">
        <f>様式１!I21</f>
        <v>0</v>
      </c>
      <c r="I17" s="161">
        <f>様式１!K21</f>
        <v>0</v>
      </c>
      <c r="J17" s="145">
        <f>様式１!L21</f>
        <v>0</v>
      </c>
      <c r="K17" s="146"/>
      <c r="L17" s="149"/>
      <c r="M17" s="150"/>
    </row>
    <row r="18" spans="1:13" s="7" customFormat="1" ht="33.75" customHeight="1" x14ac:dyDescent="0.15">
      <c r="A18" s="157"/>
      <c r="B18" s="162"/>
      <c r="C18" s="164">
        <f>様式１!C22</f>
        <v>0</v>
      </c>
      <c r="D18" s="164"/>
      <c r="E18" s="165"/>
      <c r="F18" s="166"/>
      <c r="G18" s="167"/>
      <c r="H18" s="162"/>
      <c r="I18" s="162"/>
      <c r="J18" s="147"/>
      <c r="K18" s="148"/>
      <c r="L18" s="151"/>
      <c r="M18" s="152"/>
    </row>
    <row r="19" spans="1:13" s="7" customFormat="1" ht="26.25" customHeight="1" x14ac:dyDescent="0.15">
      <c r="A19" s="157">
        <v>5</v>
      </c>
      <c r="B19" s="161">
        <f>様式１!B23</f>
        <v>0</v>
      </c>
      <c r="C19" s="163">
        <f>様式１!C23</f>
        <v>0</v>
      </c>
      <c r="D19" s="163"/>
      <c r="E19" s="158"/>
      <c r="F19" s="159"/>
      <c r="G19" s="160"/>
      <c r="H19" s="161">
        <f>様式１!I23</f>
        <v>0</v>
      </c>
      <c r="I19" s="161">
        <f>様式１!K23</f>
        <v>0</v>
      </c>
      <c r="J19" s="145">
        <f>様式１!L23</f>
        <v>0</v>
      </c>
      <c r="K19" s="146"/>
      <c r="L19" s="149"/>
      <c r="M19" s="150"/>
    </row>
    <row r="20" spans="1:13" s="7" customFormat="1" ht="33.75" customHeight="1" x14ac:dyDescent="0.15">
      <c r="A20" s="157"/>
      <c r="B20" s="162"/>
      <c r="C20" s="164">
        <f>様式１!C24</f>
        <v>0</v>
      </c>
      <c r="D20" s="164"/>
      <c r="E20" s="165"/>
      <c r="F20" s="166"/>
      <c r="G20" s="167"/>
      <c r="H20" s="162"/>
      <c r="I20" s="162"/>
      <c r="J20" s="147"/>
      <c r="K20" s="148"/>
      <c r="L20" s="151"/>
      <c r="M20" s="152"/>
    </row>
    <row r="21" spans="1:13" s="7" customFormat="1" ht="26.25" customHeight="1" x14ac:dyDescent="0.15">
      <c r="A21" s="157">
        <v>6</v>
      </c>
      <c r="B21" s="161">
        <f>様式１!B25</f>
        <v>0</v>
      </c>
      <c r="C21" s="163">
        <f>様式１!C25</f>
        <v>0</v>
      </c>
      <c r="D21" s="163"/>
      <c r="E21" s="158"/>
      <c r="F21" s="159"/>
      <c r="G21" s="160"/>
      <c r="H21" s="161">
        <f>様式１!I25</f>
        <v>0</v>
      </c>
      <c r="I21" s="161">
        <f>様式１!K25</f>
        <v>0</v>
      </c>
      <c r="J21" s="145">
        <f>様式１!L25</f>
        <v>0</v>
      </c>
      <c r="K21" s="146"/>
      <c r="L21" s="149"/>
      <c r="M21" s="150"/>
    </row>
    <row r="22" spans="1:13" s="7" customFormat="1" ht="33.75" customHeight="1" x14ac:dyDescent="0.15">
      <c r="A22" s="157"/>
      <c r="B22" s="162"/>
      <c r="C22" s="164">
        <f>様式１!C26</f>
        <v>0</v>
      </c>
      <c r="D22" s="164"/>
      <c r="E22" s="165"/>
      <c r="F22" s="166"/>
      <c r="G22" s="167"/>
      <c r="H22" s="162"/>
      <c r="I22" s="162"/>
      <c r="J22" s="147"/>
      <c r="K22" s="148"/>
      <c r="L22" s="151"/>
      <c r="M22" s="152"/>
    </row>
    <row r="23" spans="1:13" s="7" customFormat="1" ht="26.25" customHeight="1" x14ac:dyDescent="0.15">
      <c r="A23" s="157">
        <v>7</v>
      </c>
      <c r="B23" s="161">
        <f>様式１!B27</f>
        <v>0</v>
      </c>
      <c r="C23" s="163">
        <f>様式１!C27</f>
        <v>0</v>
      </c>
      <c r="D23" s="163"/>
      <c r="E23" s="158"/>
      <c r="F23" s="159"/>
      <c r="G23" s="160"/>
      <c r="H23" s="161">
        <f>様式１!I27</f>
        <v>0</v>
      </c>
      <c r="I23" s="161">
        <f>様式１!K27</f>
        <v>0</v>
      </c>
      <c r="J23" s="145">
        <f>様式１!L27</f>
        <v>0</v>
      </c>
      <c r="K23" s="146"/>
      <c r="L23" s="149"/>
      <c r="M23" s="150"/>
    </row>
    <row r="24" spans="1:13" s="7" customFormat="1" ht="33.75" customHeight="1" x14ac:dyDescent="0.15">
      <c r="A24" s="157"/>
      <c r="B24" s="162"/>
      <c r="C24" s="164">
        <f>様式１!C28</f>
        <v>0</v>
      </c>
      <c r="D24" s="164"/>
      <c r="E24" s="165"/>
      <c r="F24" s="166"/>
      <c r="G24" s="167"/>
      <c r="H24" s="162"/>
      <c r="I24" s="162"/>
      <c r="J24" s="147"/>
      <c r="K24" s="148"/>
      <c r="L24" s="151"/>
      <c r="M24" s="152"/>
    </row>
    <row r="25" spans="1:13" s="7" customFormat="1" ht="26.25" customHeight="1" x14ac:dyDescent="0.15">
      <c r="A25" s="157">
        <v>8</v>
      </c>
      <c r="B25" s="161">
        <f>様式１!B29</f>
        <v>0</v>
      </c>
      <c r="C25" s="163">
        <f>様式１!C29</f>
        <v>0</v>
      </c>
      <c r="D25" s="163"/>
      <c r="E25" s="158"/>
      <c r="F25" s="159"/>
      <c r="G25" s="160"/>
      <c r="H25" s="161">
        <f>様式１!I29</f>
        <v>0</v>
      </c>
      <c r="I25" s="161">
        <f>様式１!K29</f>
        <v>0</v>
      </c>
      <c r="J25" s="145">
        <f>様式１!L29</f>
        <v>0</v>
      </c>
      <c r="K25" s="146"/>
      <c r="L25" s="149"/>
      <c r="M25" s="150"/>
    </row>
    <row r="26" spans="1:13" s="7" customFormat="1" ht="33.75" customHeight="1" x14ac:dyDescent="0.15">
      <c r="A26" s="157"/>
      <c r="B26" s="162"/>
      <c r="C26" s="164">
        <f>様式１!C30</f>
        <v>0</v>
      </c>
      <c r="D26" s="164"/>
      <c r="E26" s="165"/>
      <c r="F26" s="166"/>
      <c r="G26" s="167"/>
      <c r="H26" s="162"/>
      <c r="I26" s="162"/>
      <c r="J26" s="147"/>
      <c r="K26" s="148"/>
      <c r="L26" s="151"/>
      <c r="M26" s="152"/>
    </row>
    <row r="27" spans="1:13" s="7" customFormat="1" ht="26.25" customHeight="1" x14ac:dyDescent="0.15">
      <c r="A27" s="157">
        <v>9</v>
      </c>
      <c r="B27" s="161">
        <f>様式１!B31</f>
        <v>0</v>
      </c>
      <c r="C27" s="163">
        <f>様式１!C31</f>
        <v>0</v>
      </c>
      <c r="D27" s="163"/>
      <c r="E27" s="158"/>
      <c r="F27" s="159"/>
      <c r="G27" s="160"/>
      <c r="H27" s="161">
        <f>様式１!I31</f>
        <v>0</v>
      </c>
      <c r="I27" s="161">
        <f>様式１!K31</f>
        <v>0</v>
      </c>
      <c r="J27" s="145">
        <f>様式１!L31</f>
        <v>0</v>
      </c>
      <c r="K27" s="146"/>
      <c r="L27" s="149"/>
      <c r="M27" s="150"/>
    </row>
    <row r="28" spans="1:13" s="7" customFormat="1" ht="33.75" customHeight="1" x14ac:dyDescent="0.15">
      <c r="A28" s="157"/>
      <c r="B28" s="162"/>
      <c r="C28" s="164">
        <f>様式１!C32</f>
        <v>0</v>
      </c>
      <c r="D28" s="164"/>
      <c r="E28" s="165"/>
      <c r="F28" s="166"/>
      <c r="G28" s="167"/>
      <c r="H28" s="162"/>
      <c r="I28" s="162"/>
      <c r="J28" s="147"/>
      <c r="K28" s="148"/>
      <c r="L28" s="151"/>
      <c r="M28" s="152"/>
    </row>
    <row r="29" spans="1:13" s="7" customFormat="1" ht="26.25" customHeight="1" x14ac:dyDescent="0.15">
      <c r="A29" s="157">
        <v>10</v>
      </c>
      <c r="B29" s="161">
        <f>様式１!B33</f>
        <v>0</v>
      </c>
      <c r="C29" s="163">
        <f>様式１!C33</f>
        <v>0</v>
      </c>
      <c r="D29" s="163"/>
      <c r="E29" s="158"/>
      <c r="F29" s="159"/>
      <c r="G29" s="160"/>
      <c r="H29" s="161">
        <f>様式１!I33</f>
        <v>0</v>
      </c>
      <c r="I29" s="161">
        <f>様式１!K33</f>
        <v>0</v>
      </c>
      <c r="J29" s="145">
        <f>様式１!L33</f>
        <v>0</v>
      </c>
      <c r="K29" s="146"/>
      <c r="L29" s="149"/>
      <c r="M29" s="150"/>
    </row>
    <row r="30" spans="1:13" s="7" customFormat="1" ht="33.75" customHeight="1" x14ac:dyDescent="0.15">
      <c r="A30" s="157"/>
      <c r="B30" s="162"/>
      <c r="C30" s="164">
        <f>様式１!C34</f>
        <v>0</v>
      </c>
      <c r="D30" s="164"/>
      <c r="E30" s="165"/>
      <c r="F30" s="166"/>
      <c r="G30" s="167"/>
      <c r="H30" s="162"/>
      <c r="I30" s="162"/>
      <c r="J30" s="147"/>
      <c r="K30" s="148"/>
      <c r="L30" s="151"/>
      <c r="M30" s="152"/>
    </row>
    <row r="31" spans="1:13" s="1" customFormat="1" x14ac:dyDescent="0.1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</row>
    <row r="32" spans="1:13" s="7" customFormat="1" ht="14.25" x14ac:dyDescent="0.15">
      <c r="A32" s="53" t="s">
        <v>28</v>
      </c>
      <c r="B32" s="53"/>
      <c r="C32" s="53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6" s="7" customFormat="1" ht="18.75" customHeight="1" x14ac:dyDescent="0.15">
      <c r="B33" s="53" t="s">
        <v>37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6" s="7" customFormat="1" ht="18.75" customHeight="1" x14ac:dyDescent="0.15">
      <c r="B34" s="53" t="s">
        <v>165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6" s="7" customFormat="1" ht="18.75" customHeight="1" x14ac:dyDescent="0.15">
      <c r="B35" s="53" t="s">
        <v>132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6" s="7" customFormat="1" ht="18.75" customHeight="1" x14ac:dyDescent="0.15">
      <c r="B36" s="172" t="s">
        <v>166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</row>
    <row r="37" spans="1:16" s="7" customFormat="1" ht="18.75" customHeight="1" x14ac:dyDescent="0.15">
      <c r="A37" s="7" t="s">
        <v>29</v>
      </c>
      <c r="B37" s="11"/>
      <c r="C37" s="11"/>
      <c r="D37" s="168" t="s">
        <v>189</v>
      </c>
      <c r="E37" s="168"/>
      <c r="F37" s="35"/>
      <c r="G37" s="142"/>
      <c r="H37" s="142"/>
      <c r="I37" s="142"/>
      <c r="J37" s="142"/>
      <c r="K37" s="142"/>
      <c r="L37" s="142"/>
      <c r="M37" s="142"/>
    </row>
    <row r="38" spans="1:16" s="1" customFormat="1" ht="14.25" x14ac:dyDescent="0.15">
      <c r="A38" s="41" t="s">
        <v>163</v>
      </c>
      <c r="B38" s="41"/>
      <c r="C38" s="44"/>
      <c r="D38" s="50" t="s">
        <v>185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1" customFormat="1" ht="17.25" x14ac:dyDescent="0.2">
      <c r="A39" s="56"/>
      <c r="B39" s="56"/>
      <c r="D39" s="43" t="s">
        <v>164</v>
      </c>
      <c r="E39" s="132" t="s">
        <v>183</v>
      </c>
      <c r="F39" s="133"/>
      <c r="G39" s="133"/>
      <c r="H39" s="133"/>
      <c r="I39" s="133"/>
      <c r="J39" s="133"/>
      <c r="K39" s="133"/>
      <c r="L39" s="133"/>
      <c r="M39" s="133"/>
      <c r="N39" s="7"/>
      <c r="O39" s="7"/>
      <c r="P39" s="7"/>
    </row>
    <row r="40" spans="1:16" s="1" customFormat="1" ht="13.5" customHeight="1" x14ac:dyDescent="0.15">
      <c r="A40" s="56"/>
      <c r="B40" s="5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1"/>
      <c r="O40" s="11"/>
      <c r="P40" s="11"/>
    </row>
    <row r="41" spans="1:16" s="1" customFormat="1" ht="13.5" customHeight="1" x14ac:dyDescent="0.15">
      <c r="A41" s="56"/>
      <c r="B41" s="56"/>
      <c r="C41" s="93" t="s">
        <v>184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11"/>
      <c r="O41" s="11"/>
      <c r="P41" s="11"/>
    </row>
  </sheetData>
  <sheetProtection algorithmName="SHA-512" hashValue="d8WN1VxxVsQtiSHTyB5nNqlZ8F/FlVrr7hHkaabTRTIDVMK1ksy47S6rxayZkYCOTQGVzTygRmeei+m3uWSPTA==" saltValue="xT7lrqp5TaRsDok/RwdUAw==" spinCount="100000" sheet="1" selectLockedCells="1"/>
  <mergeCells count="133">
    <mergeCell ref="I29:I30"/>
    <mergeCell ref="B27:B28"/>
    <mergeCell ref="C27:D27"/>
    <mergeCell ref="E27:G27"/>
    <mergeCell ref="C28:D28"/>
    <mergeCell ref="A29:A30"/>
    <mergeCell ref="B29:B30"/>
    <mergeCell ref="C29:D29"/>
    <mergeCell ref="E29:G29"/>
    <mergeCell ref="C30:D30"/>
    <mergeCell ref="E30:G30"/>
    <mergeCell ref="E39:M39"/>
    <mergeCell ref="B36:M36"/>
    <mergeCell ref="H11:H12"/>
    <mergeCell ref="H13:H14"/>
    <mergeCell ref="H15:H16"/>
    <mergeCell ref="H17:H18"/>
    <mergeCell ref="I11:I12"/>
    <mergeCell ref="I13:I14"/>
    <mergeCell ref="I15:I16"/>
    <mergeCell ref="I17:I18"/>
    <mergeCell ref="I19:I20"/>
    <mergeCell ref="B34:M34"/>
    <mergeCell ref="A32:C32"/>
    <mergeCell ref="H29:H30"/>
    <mergeCell ref="H19:H20"/>
    <mergeCell ref="H21:H22"/>
    <mergeCell ref="H23:H24"/>
    <mergeCell ref="H25:H26"/>
    <mergeCell ref="I25:I26"/>
    <mergeCell ref="I27:I28"/>
    <mergeCell ref="A25:A26"/>
    <mergeCell ref="B25:B26"/>
    <mergeCell ref="C25:D25"/>
    <mergeCell ref="J19:K20"/>
    <mergeCell ref="L19:M20"/>
    <mergeCell ref="J21:K22"/>
    <mergeCell ref="L21:M22"/>
    <mergeCell ref="H27:H28"/>
    <mergeCell ref="E24:G24"/>
    <mergeCell ref="C22:D22"/>
    <mergeCell ref="E22:G22"/>
    <mergeCell ref="E20:G20"/>
    <mergeCell ref="B19:B20"/>
    <mergeCell ref="C19:D19"/>
    <mergeCell ref="E19:G19"/>
    <mergeCell ref="I21:I22"/>
    <mergeCell ref="I23:I24"/>
    <mergeCell ref="C16:D16"/>
    <mergeCell ref="A21:A22"/>
    <mergeCell ref="B21:B22"/>
    <mergeCell ref="C21:D21"/>
    <mergeCell ref="E21:G21"/>
    <mergeCell ref="C20:D20"/>
    <mergeCell ref="E16:G16"/>
    <mergeCell ref="A17:A18"/>
    <mergeCell ref="B17:B18"/>
    <mergeCell ref="C17:D17"/>
    <mergeCell ref="E17:G17"/>
    <mergeCell ref="E18:G18"/>
    <mergeCell ref="A19:A20"/>
    <mergeCell ref="A15:A16"/>
    <mergeCell ref="B15:B16"/>
    <mergeCell ref="C15:D15"/>
    <mergeCell ref="E15:G15"/>
    <mergeCell ref="C18:D18"/>
    <mergeCell ref="B13:B14"/>
    <mergeCell ref="C13:D13"/>
    <mergeCell ref="E13:G13"/>
    <mergeCell ref="B11:B12"/>
    <mergeCell ref="A11:A12"/>
    <mergeCell ref="A5:C5"/>
    <mergeCell ref="A6:C6"/>
    <mergeCell ref="A7:C7"/>
    <mergeCell ref="A9:B9"/>
    <mergeCell ref="C11:D11"/>
    <mergeCell ref="C12:D12"/>
    <mergeCell ref="E11:G11"/>
    <mergeCell ref="E12:G12"/>
    <mergeCell ref="E10:G10"/>
    <mergeCell ref="C10:D10"/>
    <mergeCell ref="C14:D14"/>
    <mergeCell ref="E14:G14"/>
    <mergeCell ref="D5:G5"/>
    <mergeCell ref="D6:E6"/>
    <mergeCell ref="A40:B40"/>
    <mergeCell ref="A41:B41"/>
    <mergeCell ref="L23:M24"/>
    <mergeCell ref="J25:K26"/>
    <mergeCell ref="L25:M26"/>
    <mergeCell ref="J27:K28"/>
    <mergeCell ref="L27:M28"/>
    <mergeCell ref="J29:K30"/>
    <mergeCell ref="L29:M30"/>
    <mergeCell ref="A27:A28"/>
    <mergeCell ref="J23:K24"/>
    <mergeCell ref="E25:G25"/>
    <mergeCell ref="A23:A24"/>
    <mergeCell ref="B23:B24"/>
    <mergeCell ref="C23:D23"/>
    <mergeCell ref="E23:G23"/>
    <mergeCell ref="C24:D24"/>
    <mergeCell ref="E28:G28"/>
    <mergeCell ref="C41:M41"/>
    <mergeCell ref="B35:M35"/>
    <mergeCell ref="D37:E37"/>
    <mergeCell ref="B33:M33"/>
    <mergeCell ref="C26:D26"/>
    <mergeCell ref="E26:G26"/>
    <mergeCell ref="H6:M6"/>
    <mergeCell ref="A4:M4"/>
    <mergeCell ref="A2:M2"/>
    <mergeCell ref="C1:M1"/>
    <mergeCell ref="A31:M31"/>
    <mergeCell ref="D32:M32"/>
    <mergeCell ref="G37:M37"/>
    <mergeCell ref="A39:B39"/>
    <mergeCell ref="H5:L5"/>
    <mergeCell ref="A8:M8"/>
    <mergeCell ref="C9:G9"/>
    <mergeCell ref="J10:K10"/>
    <mergeCell ref="L10:M10"/>
    <mergeCell ref="J11:K12"/>
    <mergeCell ref="L11:M12"/>
    <mergeCell ref="J13:K14"/>
    <mergeCell ref="L13:M14"/>
    <mergeCell ref="J15:K16"/>
    <mergeCell ref="L15:M16"/>
    <mergeCell ref="J17:K18"/>
    <mergeCell ref="L17:M18"/>
    <mergeCell ref="A3:M3"/>
    <mergeCell ref="D7:M7"/>
    <mergeCell ref="A13:A14"/>
  </mergeCells>
  <phoneticPr fontId="1"/>
  <conditionalFormatting sqref="H6:M6">
    <cfRule type="containsBlanks" dxfId="45" priority="1">
      <formula>LEN(TRIM(H6))=0</formula>
    </cfRule>
  </conditionalFormatting>
  <dataValidations count="1">
    <dataValidation type="list" allowBlank="1" showInputMessage="1" showErrorMessage="1" sqref="P16" xr:uid="{00000000-0002-0000-0100-000000000000}">
      <formula1>種類</formula1>
    </dataValidation>
  </dataValidations>
  <pageMargins left="0.7" right="0.7" top="0.75" bottom="0.75" header="0.3" footer="0.3"/>
  <pageSetup paperSize="9" scale="75" orientation="portrait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7F7E5D08-9338-4696-9858-D82F704D5B10}">
            <xm:f>NOT(ISERROR(SEARCH("",D6)))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ontainsText" priority="25" operator="containsText" id="{303C54F2-F109-4F47-93EC-5AADD81F4BFD}">
            <xm:f>NOT(ISERROR(SEARCH("",D7)))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ontainsText" priority="24" operator="containsText" id="{E8B97EA8-77B4-4C17-83F2-E10771CE7343}">
            <xm:f>NOT(ISERROR(SEARCH("",J9)))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ontainsText" priority="23" operator="containsText" id="{55688E44-D727-4C40-80EF-7F61140E7D73}">
            <xm:f>NOT(ISERROR(SEARCH("",L9)))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L9</xm:sqref>
        </x14:conditionalFormatting>
        <x14:conditionalFormatting xmlns:xm="http://schemas.microsoft.com/office/excel/2006/main">
          <x14:cfRule type="containsText" priority="22" operator="containsText" id="{3B3C5743-4724-437B-BD18-088CA830DEE1}">
            <xm:f>NOT(ISERROR(SEARCH("",E11)))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E11:F11</xm:sqref>
        </x14:conditionalFormatting>
        <x14:conditionalFormatting xmlns:xm="http://schemas.microsoft.com/office/excel/2006/main">
          <x14:cfRule type="containsText" priority="21" operator="containsText" id="{6E2651F0-51AC-4CDD-B1A9-5ED8D32A5748}">
            <xm:f>NOT(ISERROR(SEARCH("",E12)))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E12:F12 E14:F14</xm:sqref>
        </x14:conditionalFormatting>
        <x14:conditionalFormatting xmlns:xm="http://schemas.microsoft.com/office/excel/2006/main">
          <x14:cfRule type="containsText" priority="20" operator="containsText" id="{2154F867-FB3D-4C35-B670-0DA5D052F2BD}">
            <xm:f>NOT(ISERROR(SEARCH("",L11)))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L11 L13 L15 L17 L19 L21 L23 L25 L27 L29</xm:sqref>
        </x14:conditionalFormatting>
        <x14:conditionalFormatting xmlns:xm="http://schemas.microsoft.com/office/excel/2006/main">
          <x14:cfRule type="containsText" priority="19" operator="containsText" id="{97597C26-D7CE-4D08-9554-D56DCC2209D3}">
            <xm:f>NOT(ISERROR(SEARCH("",E13)))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E13:F13</xm:sqref>
        </x14:conditionalFormatting>
        <x14:conditionalFormatting xmlns:xm="http://schemas.microsoft.com/office/excel/2006/main">
          <x14:cfRule type="containsText" priority="18" operator="containsText" id="{7317F2DD-D8AC-4F91-8346-EE9FD6001862}">
            <xm:f>NOT(ISERROR(SEARCH("",E14)))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E14:F14</xm:sqref>
        </x14:conditionalFormatting>
        <x14:conditionalFormatting xmlns:xm="http://schemas.microsoft.com/office/excel/2006/main">
          <x14:cfRule type="containsText" priority="17" operator="containsText" id="{81528646-D928-4581-8528-F9E842164824}">
            <xm:f>NOT(ISERROR(SEARCH("",E15)))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E15:F15</xm:sqref>
        </x14:conditionalFormatting>
        <x14:conditionalFormatting xmlns:xm="http://schemas.microsoft.com/office/excel/2006/main">
          <x14:cfRule type="containsText" priority="16" operator="containsText" id="{1710C1FA-36FF-4E8D-85E6-982668C90197}">
            <xm:f>NOT(ISERROR(SEARCH("",E16)))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E16:F16 E18:F18</xm:sqref>
        </x14:conditionalFormatting>
        <x14:conditionalFormatting xmlns:xm="http://schemas.microsoft.com/office/excel/2006/main">
          <x14:cfRule type="containsText" priority="15" operator="containsText" id="{1B8F6943-932B-4434-81A5-DF356E29F9B2}">
            <xm:f>NOT(ISERROR(SEARCH("",E17)))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E17:F17</xm:sqref>
        </x14:conditionalFormatting>
        <x14:conditionalFormatting xmlns:xm="http://schemas.microsoft.com/office/excel/2006/main">
          <x14:cfRule type="containsText" priority="14" operator="containsText" id="{CC1DD437-65CC-47C0-A071-A5344F721D87}">
            <xm:f>NOT(ISERROR(SEARCH("",E18)))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E18:F18</xm:sqref>
        </x14:conditionalFormatting>
        <x14:conditionalFormatting xmlns:xm="http://schemas.microsoft.com/office/excel/2006/main">
          <x14:cfRule type="containsText" priority="13" operator="containsText" id="{563749CC-B090-4DAA-BDF6-C7B37A6EFCD1}">
            <xm:f>NOT(ISERROR(SEARCH("",E19)))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E19:F19</xm:sqref>
        </x14:conditionalFormatting>
        <x14:conditionalFormatting xmlns:xm="http://schemas.microsoft.com/office/excel/2006/main">
          <x14:cfRule type="containsText" priority="12" operator="containsText" id="{98EA70A1-15D7-4AEF-AA52-0F97F7BDEC95}">
            <xm:f>NOT(ISERROR(SEARCH("",E20)))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E20:F20 E22:F22</xm:sqref>
        </x14:conditionalFormatting>
        <x14:conditionalFormatting xmlns:xm="http://schemas.microsoft.com/office/excel/2006/main">
          <x14:cfRule type="containsText" priority="11" operator="containsText" id="{EDE62D8A-037E-46D4-A45D-C2D20AA0B157}">
            <xm:f>NOT(ISERROR(SEARCH("",E21)))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E21:F21</xm:sqref>
        </x14:conditionalFormatting>
        <x14:conditionalFormatting xmlns:xm="http://schemas.microsoft.com/office/excel/2006/main">
          <x14:cfRule type="containsText" priority="10" operator="containsText" id="{EE9261AB-21DC-4A0F-8956-B37C4ECE630F}">
            <xm:f>NOT(ISERROR(SEARCH("",E22)))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E22:F22</xm:sqref>
        </x14:conditionalFormatting>
        <x14:conditionalFormatting xmlns:xm="http://schemas.microsoft.com/office/excel/2006/main">
          <x14:cfRule type="containsText" priority="9" operator="containsText" id="{6846A69A-1703-458D-8D69-39CC5BB4D8D6}">
            <xm:f>NOT(ISERROR(SEARCH("",E23)))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E23:F23</xm:sqref>
        </x14:conditionalFormatting>
        <x14:conditionalFormatting xmlns:xm="http://schemas.microsoft.com/office/excel/2006/main">
          <x14:cfRule type="containsText" priority="8" operator="containsText" id="{C30676B1-CF5A-4027-BB54-673AC0EA87F7}">
            <xm:f>NOT(ISERROR(SEARCH("",E24)))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E24:F24 E26:F26</xm:sqref>
        </x14:conditionalFormatting>
        <x14:conditionalFormatting xmlns:xm="http://schemas.microsoft.com/office/excel/2006/main">
          <x14:cfRule type="containsText" priority="7" operator="containsText" id="{03227A32-7305-4EAF-94A1-32367648C087}">
            <xm:f>NOT(ISERROR(SEARCH("",E25)))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E25:F25</xm:sqref>
        </x14:conditionalFormatting>
        <x14:conditionalFormatting xmlns:xm="http://schemas.microsoft.com/office/excel/2006/main">
          <x14:cfRule type="containsText" priority="6" operator="containsText" id="{4E8B7E73-14CB-4486-8296-66A74A643DD7}">
            <xm:f>NOT(ISERROR(SEARCH("",E26)))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E26:F26</xm:sqref>
        </x14:conditionalFormatting>
        <x14:conditionalFormatting xmlns:xm="http://schemas.microsoft.com/office/excel/2006/main">
          <x14:cfRule type="containsText" priority="5" operator="containsText" id="{0A718037-0D22-4A43-BAAB-1E820C0A3BC3}">
            <xm:f>NOT(ISERROR(SEARCH("",E27)))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E27:F27</xm:sqref>
        </x14:conditionalFormatting>
        <x14:conditionalFormatting xmlns:xm="http://schemas.microsoft.com/office/excel/2006/main">
          <x14:cfRule type="containsText" priority="4" operator="containsText" id="{EF95402B-64EA-4C11-B8AE-5E4180C00B51}">
            <xm:f>NOT(ISERROR(SEARCH("",E28)))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E28:F28 E30:F30</xm:sqref>
        </x14:conditionalFormatting>
        <x14:conditionalFormatting xmlns:xm="http://schemas.microsoft.com/office/excel/2006/main">
          <x14:cfRule type="containsText" priority="3" operator="containsText" id="{FE6F67BA-B25E-4C83-96F1-FF4E0E4A876B}">
            <xm:f>NOT(ISERROR(SEARCH("",E29)))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E29:F29</xm:sqref>
        </x14:conditionalFormatting>
        <x14:conditionalFormatting xmlns:xm="http://schemas.microsoft.com/office/excel/2006/main">
          <x14:cfRule type="containsText" priority="2" operator="containsText" id="{0E6BF814-E4AB-408B-952C-2B62659E9FB5}">
            <xm:f>NOT(ISERROR(SEARCH("",E30)))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E30:F30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ED5ACD-966C-48B4-8260-17960CA44886}">
          <x14:formula1>
            <xm:f>事務局作業用!$B$21:$B$22</xm:f>
          </x14:formula1>
          <xm:sqref>L11:M30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798F8-8955-4963-BC38-6EA256415190}">
  <sheetPr>
    <tabColor theme="6" tint="0.79998168889431442"/>
  </sheetPr>
  <dimension ref="A1:I42"/>
  <sheetViews>
    <sheetView showZeros="0" zoomScaleNormal="100" workbookViewId="0">
      <selection activeCell="A10" sqref="A10:D10"/>
    </sheetView>
  </sheetViews>
  <sheetFormatPr defaultColWidth="8.875" defaultRowHeight="13.5" x14ac:dyDescent="0.15"/>
  <cols>
    <col min="1" max="1" width="7.375" customWidth="1"/>
    <col min="2" max="2" width="5.375" customWidth="1"/>
    <col min="3" max="3" width="7.375" customWidth="1"/>
    <col min="4" max="4" width="19.625" customWidth="1"/>
    <col min="5" max="5" width="3.625" customWidth="1"/>
    <col min="6" max="6" width="7.125" customWidth="1"/>
    <col min="7" max="7" width="5.375" customWidth="1"/>
    <col min="8" max="8" width="7.375" customWidth="1"/>
    <col min="9" max="9" width="19.625" customWidth="1"/>
  </cols>
  <sheetData>
    <row r="1" spans="1:9" x14ac:dyDescent="0.15">
      <c r="A1" t="s">
        <v>61</v>
      </c>
    </row>
    <row r="2" spans="1:9" ht="21" x14ac:dyDescent="0.15">
      <c r="A2" s="178" t="s">
        <v>74</v>
      </c>
      <c r="B2" s="178"/>
      <c r="C2" s="178"/>
      <c r="D2" s="178"/>
      <c r="E2" s="178"/>
      <c r="F2" s="178"/>
      <c r="G2" s="178"/>
      <c r="H2" s="178"/>
      <c r="I2" s="178"/>
    </row>
    <row r="3" spans="1:9" ht="9.75" customHeight="1" x14ac:dyDescent="0.15">
      <c r="A3" s="47"/>
      <c r="B3" s="47"/>
      <c r="C3" s="47"/>
      <c r="D3" s="47"/>
      <c r="E3" s="47"/>
      <c r="F3" s="47"/>
      <c r="G3" s="47"/>
      <c r="H3" s="47"/>
      <c r="I3" s="47"/>
    </row>
    <row r="4" spans="1:9" x14ac:dyDescent="0.15">
      <c r="A4" s="28" t="s">
        <v>62</v>
      </c>
      <c r="B4">
        <f>様式２!L11</f>
        <v>0</v>
      </c>
      <c r="F4" s="28" t="s">
        <v>65</v>
      </c>
      <c r="G4">
        <f>様式２!L13</f>
        <v>0</v>
      </c>
    </row>
    <row r="5" spans="1:9" s="15" customFormat="1" ht="17.100000000000001" customHeight="1" x14ac:dyDescent="0.15">
      <c r="A5" s="20" t="s">
        <v>14</v>
      </c>
      <c r="B5" s="173">
        <f>様式１!C6</f>
        <v>0</v>
      </c>
      <c r="C5" s="173"/>
      <c r="D5" s="173"/>
      <c r="F5" s="20" t="s">
        <v>14</v>
      </c>
      <c r="G5" s="173">
        <f>様式１!C6</f>
        <v>0</v>
      </c>
      <c r="H5" s="173"/>
      <c r="I5" s="173"/>
    </row>
    <row r="6" spans="1:9" s="15" customFormat="1" ht="17.100000000000001" customHeight="1" x14ac:dyDescent="0.15">
      <c r="A6" s="20" t="s">
        <v>1</v>
      </c>
      <c r="B6" s="20">
        <f>様式２!B11</f>
        <v>0</v>
      </c>
      <c r="C6" s="20" t="s">
        <v>45</v>
      </c>
      <c r="D6" s="21">
        <f>様式２!C12</f>
        <v>0</v>
      </c>
      <c r="F6" s="20" t="s">
        <v>1</v>
      </c>
      <c r="G6" s="20">
        <f>様式２!B13</f>
        <v>0</v>
      </c>
      <c r="H6" s="20" t="s">
        <v>45</v>
      </c>
      <c r="I6" s="21">
        <f>様式２!C14</f>
        <v>0</v>
      </c>
    </row>
    <row r="7" spans="1:9" s="15" customFormat="1" ht="17.100000000000001" customHeight="1" x14ac:dyDescent="0.15">
      <c r="A7" s="20" t="s">
        <v>50</v>
      </c>
      <c r="B7" s="173">
        <f>様式２!E12</f>
        <v>0</v>
      </c>
      <c r="C7" s="173"/>
      <c r="D7" s="173"/>
      <c r="F7" s="20" t="s">
        <v>50</v>
      </c>
      <c r="G7" s="173">
        <f>様式２!E14</f>
        <v>0</v>
      </c>
      <c r="H7" s="173"/>
      <c r="I7" s="173"/>
    </row>
    <row r="8" spans="1:9" s="15" customFormat="1" ht="17.100000000000001" customHeight="1" x14ac:dyDescent="0.15">
      <c r="A8" s="20" t="s">
        <v>63</v>
      </c>
      <c r="B8" s="177">
        <f>様式２!H11</f>
        <v>0</v>
      </c>
      <c r="C8" s="177"/>
      <c r="D8" s="177"/>
      <c r="F8" s="20" t="s">
        <v>63</v>
      </c>
      <c r="G8" s="177">
        <f>様式２!H13</f>
        <v>0</v>
      </c>
      <c r="H8" s="177"/>
      <c r="I8" s="177"/>
    </row>
    <row r="9" spans="1:9" x14ac:dyDescent="0.15">
      <c r="A9" s="177" t="s">
        <v>64</v>
      </c>
      <c r="B9" s="177"/>
      <c r="C9" s="177"/>
      <c r="D9" s="177"/>
      <c r="F9" s="177" t="s">
        <v>64</v>
      </c>
      <c r="G9" s="177"/>
      <c r="H9" s="177"/>
      <c r="I9" s="177"/>
    </row>
    <row r="10" spans="1:9" ht="45.2" customHeight="1" x14ac:dyDescent="0.15">
      <c r="A10" s="174"/>
      <c r="B10" s="175"/>
      <c r="C10" s="175"/>
      <c r="D10" s="176"/>
      <c r="F10" s="174"/>
      <c r="G10" s="175"/>
      <c r="H10" s="175"/>
      <c r="I10" s="176"/>
    </row>
    <row r="12" spans="1:9" x14ac:dyDescent="0.15">
      <c r="A12" s="28" t="s">
        <v>66</v>
      </c>
      <c r="B12">
        <f>様式２!L15</f>
        <v>0</v>
      </c>
      <c r="F12" s="28" t="s">
        <v>67</v>
      </c>
      <c r="G12">
        <f>様式２!L17</f>
        <v>0</v>
      </c>
    </row>
    <row r="13" spans="1:9" s="15" customFormat="1" ht="17.100000000000001" customHeight="1" x14ac:dyDescent="0.15">
      <c r="A13" s="20" t="s">
        <v>14</v>
      </c>
      <c r="B13" s="173">
        <f>様式１!C6</f>
        <v>0</v>
      </c>
      <c r="C13" s="173"/>
      <c r="D13" s="173"/>
      <c r="F13" s="20" t="s">
        <v>14</v>
      </c>
      <c r="G13" s="173">
        <f>様式１!C6</f>
        <v>0</v>
      </c>
      <c r="H13" s="173"/>
      <c r="I13" s="173"/>
    </row>
    <row r="14" spans="1:9" s="15" customFormat="1" ht="17.100000000000001" customHeight="1" x14ac:dyDescent="0.15">
      <c r="A14" s="20" t="s">
        <v>1</v>
      </c>
      <c r="B14" s="20">
        <f>様式２!B15</f>
        <v>0</v>
      </c>
      <c r="C14" s="20" t="s">
        <v>45</v>
      </c>
      <c r="D14" s="21">
        <f>様式２!C16</f>
        <v>0</v>
      </c>
      <c r="F14" s="20" t="s">
        <v>1</v>
      </c>
      <c r="G14" s="20">
        <f>様式２!B17</f>
        <v>0</v>
      </c>
      <c r="H14" s="20" t="s">
        <v>45</v>
      </c>
      <c r="I14" s="21">
        <f>様式２!C18</f>
        <v>0</v>
      </c>
    </row>
    <row r="15" spans="1:9" s="15" customFormat="1" ht="17.100000000000001" customHeight="1" x14ac:dyDescent="0.15">
      <c r="A15" s="20" t="s">
        <v>50</v>
      </c>
      <c r="B15" s="173">
        <f>様式２!E16</f>
        <v>0</v>
      </c>
      <c r="C15" s="173"/>
      <c r="D15" s="173"/>
      <c r="F15" s="20" t="s">
        <v>50</v>
      </c>
      <c r="G15" s="173">
        <f>様式２!E18</f>
        <v>0</v>
      </c>
      <c r="H15" s="173"/>
      <c r="I15" s="173"/>
    </row>
    <row r="16" spans="1:9" s="15" customFormat="1" ht="17.100000000000001" customHeight="1" x14ac:dyDescent="0.15">
      <c r="A16" s="20" t="s">
        <v>63</v>
      </c>
      <c r="B16" s="177">
        <f>様式２!H15</f>
        <v>0</v>
      </c>
      <c r="C16" s="177"/>
      <c r="D16" s="177"/>
      <c r="F16" s="20" t="s">
        <v>63</v>
      </c>
      <c r="G16" s="177">
        <f>様式２!H17</f>
        <v>0</v>
      </c>
      <c r="H16" s="177"/>
      <c r="I16" s="177"/>
    </row>
    <row r="17" spans="1:9" x14ac:dyDescent="0.15">
      <c r="A17" s="177" t="s">
        <v>64</v>
      </c>
      <c r="B17" s="177"/>
      <c r="C17" s="177"/>
      <c r="D17" s="177"/>
      <c r="F17" s="177" t="s">
        <v>64</v>
      </c>
      <c r="G17" s="177"/>
      <c r="H17" s="177"/>
      <c r="I17" s="177"/>
    </row>
    <row r="18" spans="1:9" ht="45.2" customHeight="1" x14ac:dyDescent="0.15">
      <c r="A18" s="174"/>
      <c r="B18" s="175"/>
      <c r="C18" s="175"/>
      <c r="D18" s="176"/>
      <c r="F18" s="174"/>
      <c r="G18" s="175"/>
      <c r="H18" s="175"/>
      <c r="I18" s="176"/>
    </row>
    <row r="20" spans="1:9" x14ac:dyDescent="0.15">
      <c r="A20" s="28" t="s">
        <v>68</v>
      </c>
      <c r="B20">
        <f>様式２!L19</f>
        <v>0</v>
      </c>
      <c r="F20" s="28" t="s">
        <v>69</v>
      </c>
      <c r="G20">
        <f>様式２!L21</f>
        <v>0</v>
      </c>
    </row>
    <row r="21" spans="1:9" s="15" customFormat="1" ht="17.100000000000001" customHeight="1" x14ac:dyDescent="0.15">
      <c r="A21" s="20" t="s">
        <v>14</v>
      </c>
      <c r="B21" s="173">
        <f>様式１!C6</f>
        <v>0</v>
      </c>
      <c r="C21" s="173"/>
      <c r="D21" s="173"/>
      <c r="F21" s="20" t="s">
        <v>14</v>
      </c>
      <c r="G21" s="173">
        <f>様式１!C6</f>
        <v>0</v>
      </c>
      <c r="H21" s="173"/>
      <c r="I21" s="173"/>
    </row>
    <row r="22" spans="1:9" s="15" customFormat="1" ht="17.100000000000001" customHeight="1" x14ac:dyDescent="0.15">
      <c r="A22" s="20" t="s">
        <v>1</v>
      </c>
      <c r="B22" s="20">
        <f>様式２!B19</f>
        <v>0</v>
      </c>
      <c r="C22" s="20" t="s">
        <v>45</v>
      </c>
      <c r="D22" s="21">
        <f>様式２!C20</f>
        <v>0</v>
      </c>
      <c r="F22" s="20" t="s">
        <v>1</v>
      </c>
      <c r="G22" s="20">
        <f>様式２!B21</f>
        <v>0</v>
      </c>
      <c r="H22" s="20" t="s">
        <v>45</v>
      </c>
      <c r="I22" s="21">
        <f>様式２!C22</f>
        <v>0</v>
      </c>
    </row>
    <row r="23" spans="1:9" s="15" customFormat="1" ht="17.100000000000001" customHeight="1" x14ac:dyDescent="0.15">
      <c r="A23" s="20" t="s">
        <v>50</v>
      </c>
      <c r="B23" s="173">
        <f>様式２!E20</f>
        <v>0</v>
      </c>
      <c r="C23" s="173"/>
      <c r="D23" s="173"/>
      <c r="F23" s="20" t="s">
        <v>50</v>
      </c>
      <c r="G23" s="173">
        <f>様式２!E22</f>
        <v>0</v>
      </c>
      <c r="H23" s="173"/>
      <c r="I23" s="173"/>
    </row>
    <row r="24" spans="1:9" s="15" customFormat="1" ht="17.100000000000001" customHeight="1" x14ac:dyDescent="0.15">
      <c r="A24" s="20" t="s">
        <v>63</v>
      </c>
      <c r="B24" s="177">
        <f>様式２!H19</f>
        <v>0</v>
      </c>
      <c r="C24" s="177"/>
      <c r="D24" s="177"/>
      <c r="F24" s="20" t="s">
        <v>63</v>
      </c>
      <c r="G24" s="177">
        <f>様式２!H21</f>
        <v>0</v>
      </c>
      <c r="H24" s="177"/>
      <c r="I24" s="177"/>
    </row>
    <row r="25" spans="1:9" x14ac:dyDescent="0.15">
      <c r="A25" s="177" t="s">
        <v>64</v>
      </c>
      <c r="B25" s="177"/>
      <c r="C25" s="177"/>
      <c r="D25" s="177"/>
      <c r="F25" s="177" t="s">
        <v>64</v>
      </c>
      <c r="G25" s="177"/>
      <c r="H25" s="177"/>
      <c r="I25" s="177"/>
    </row>
    <row r="26" spans="1:9" ht="45.2" customHeight="1" x14ac:dyDescent="0.15">
      <c r="A26" s="174"/>
      <c r="B26" s="175"/>
      <c r="C26" s="175"/>
      <c r="D26" s="176"/>
      <c r="F26" s="174"/>
      <c r="G26" s="175"/>
      <c r="H26" s="175"/>
      <c r="I26" s="176"/>
    </row>
    <row r="28" spans="1:9" x14ac:dyDescent="0.15">
      <c r="A28" s="28" t="s">
        <v>70</v>
      </c>
      <c r="B28">
        <f>様式２!L23</f>
        <v>0</v>
      </c>
      <c r="F28" s="28" t="s">
        <v>71</v>
      </c>
      <c r="G28">
        <f>様式２!L25</f>
        <v>0</v>
      </c>
    </row>
    <row r="29" spans="1:9" s="15" customFormat="1" ht="17.100000000000001" customHeight="1" x14ac:dyDescent="0.15">
      <c r="A29" s="20" t="s">
        <v>14</v>
      </c>
      <c r="B29" s="173">
        <f>様式１!C6</f>
        <v>0</v>
      </c>
      <c r="C29" s="173"/>
      <c r="D29" s="173"/>
      <c r="F29" s="20" t="s">
        <v>14</v>
      </c>
      <c r="G29" s="173">
        <f>様式１!C6</f>
        <v>0</v>
      </c>
      <c r="H29" s="173"/>
      <c r="I29" s="173"/>
    </row>
    <row r="30" spans="1:9" s="15" customFormat="1" ht="17.100000000000001" customHeight="1" x14ac:dyDescent="0.15">
      <c r="A30" s="20" t="s">
        <v>1</v>
      </c>
      <c r="B30" s="20">
        <f>様式２!B23</f>
        <v>0</v>
      </c>
      <c r="C30" s="20" t="s">
        <v>45</v>
      </c>
      <c r="D30" s="21">
        <f>様式２!C24</f>
        <v>0</v>
      </c>
      <c r="F30" s="20" t="s">
        <v>1</v>
      </c>
      <c r="G30" s="20">
        <f>様式２!B25</f>
        <v>0</v>
      </c>
      <c r="H30" s="20" t="s">
        <v>45</v>
      </c>
      <c r="I30" s="21">
        <f>様式２!C26</f>
        <v>0</v>
      </c>
    </row>
    <row r="31" spans="1:9" s="15" customFormat="1" ht="17.100000000000001" customHeight="1" x14ac:dyDescent="0.15">
      <c r="A31" s="20" t="s">
        <v>50</v>
      </c>
      <c r="B31" s="173">
        <f>様式２!E24</f>
        <v>0</v>
      </c>
      <c r="C31" s="173"/>
      <c r="D31" s="173"/>
      <c r="F31" s="20" t="s">
        <v>50</v>
      </c>
      <c r="G31" s="173">
        <f>様式２!E26</f>
        <v>0</v>
      </c>
      <c r="H31" s="173"/>
      <c r="I31" s="173"/>
    </row>
    <row r="32" spans="1:9" s="15" customFormat="1" ht="17.100000000000001" customHeight="1" x14ac:dyDescent="0.15">
      <c r="A32" s="20" t="s">
        <v>63</v>
      </c>
      <c r="B32" s="177">
        <f>様式２!H23</f>
        <v>0</v>
      </c>
      <c r="C32" s="177"/>
      <c r="D32" s="177"/>
      <c r="F32" s="20" t="s">
        <v>63</v>
      </c>
      <c r="G32" s="177">
        <f>様式２!H25</f>
        <v>0</v>
      </c>
      <c r="H32" s="177"/>
      <c r="I32" s="177"/>
    </row>
    <row r="33" spans="1:9" x14ac:dyDescent="0.15">
      <c r="A33" s="177" t="s">
        <v>64</v>
      </c>
      <c r="B33" s="177"/>
      <c r="C33" s="177"/>
      <c r="D33" s="177"/>
      <c r="F33" s="177" t="s">
        <v>64</v>
      </c>
      <c r="G33" s="177"/>
      <c r="H33" s="177"/>
      <c r="I33" s="177"/>
    </row>
    <row r="34" spans="1:9" ht="45.2" customHeight="1" x14ac:dyDescent="0.15">
      <c r="A34" s="174"/>
      <c r="B34" s="175"/>
      <c r="C34" s="175"/>
      <c r="D34" s="176"/>
      <c r="F34" s="174"/>
      <c r="G34" s="175"/>
      <c r="H34" s="175"/>
      <c r="I34" s="176"/>
    </row>
    <row r="36" spans="1:9" x14ac:dyDescent="0.15">
      <c r="A36" s="28" t="s">
        <v>72</v>
      </c>
      <c r="B36">
        <f>様式２!L27</f>
        <v>0</v>
      </c>
      <c r="F36" s="28" t="s">
        <v>73</v>
      </c>
      <c r="G36">
        <f>様式２!L29</f>
        <v>0</v>
      </c>
    </row>
    <row r="37" spans="1:9" s="15" customFormat="1" ht="17.100000000000001" customHeight="1" x14ac:dyDescent="0.15">
      <c r="A37" s="20" t="s">
        <v>14</v>
      </c>
      <c r="B37" s="173">
        <f>様式１!C6</f>
        <v>0</v>
      </c>
      <c r="C37" s="173"/>
      <c r="D37" s="173"/>
      <c r="F37" s="20" t="s">
        <v>14</v>
      </c>
      <c r="G37" s="173">
        <f>様式１!C6</f>
        <v>0</v>
      </c>
      <c r="H37" s="173"/>
      <c r="I37" s="173"/>
    </row>
    <row r="38" spans="1:9" s="15" customFormat="1" ht="17.100000000000001" customHeight="1" x14ac:dyDescent="0.15">
      <c r="A38" s="20" t="s">
        <v>1</v>
      </c>
      <c r="B38" s="20">
        <f>様式２!B27</f>
        <v>0</v>
      </c>
      <c r="C38" s="20" t="s">
        <v>45</v>
      </c>
      <c r="D38" s="21">
        <f>様式２!C28</f>
        <v>0</v>
      </c>
      <c r="F38" s="20" t="s">
        <v>1</v>
      </c>
      <c r="G38" s="20">
        <f>様式２!B29</f>
        <v>0</v>
      </c>
      <c r="H38" s="20" t="s">
        <v>45</v>
      </c>
      <c r="I38" s="21">
        <f>様式２!C30</f>
        <v>0</v>
      </c>
    </row>
    <row r="39" spans="1:9" s="15" customFormat="1" ht="17.100000000000001" customHeight="1" x14ac:dyDescent="0.15">
      <c r="A39" s="20" t="s">
        <v>50</v>
      </c>
      <c r="B39" s="173">
        <f>様式２!E28</f>
        <v>0</v>
      </c>
      <c r="C39" s="173"/>
      <c r="D39" s="173"/>
      <c r="F39" s="20" t="s">
        <v>50</v>
      </c>
      <c r="G39" s="173">
        <f>様式２!E30</f>
        <v>0</v>
      </c>
      <c r="H39" s="173"/>
      <c r="I39" s="173"/>
    </row>
    <row r="40" spans="1:9" s="15" customFormat="1" ht="17.100000000000001" customHeight="1" x14ac:dyDescent="0.15">
      <c r="A40" s="20" t="s">
        <v>63</v>
      </c>
      <c r="B40" s="177">
        <f>様式２!H27</f>
        <v>0</v>
      </c>
      <c r="C40" s="177"/>
      <c r="D40" s="177"/>
      <c r="F40" s="20" t="s">
        <v>63</v>
      </c>
      <c r="G40" s="177">
        <f>様式２!H29</f>
        <v>0</v>
      </c>
      <c r="H40" s="177"/>
      <c r="I40" s="177"/>
    </row>
    <row r="41" spans="1:9" x14ac:dyDescent="0.15">
      <c r="A41" s="177" t="s">
        <v>64</v>
      </c>
      <c r="B41" s="177"/>
      <c r="C41" s="177"/>
      <c r="D41" s="177"/>
      <c r="F41" s="177" t="s">
        <v>64</v>
      </c>
      <c r="G41" s="177"/>
      <c r="H41" s="177"/>
      <c r="I41" s="177"/>
    </row>
    <row r="42" spans="1:9" ht="45.2" customHeight="1" x14ac:dyDescent="0.15">
      <c r="A42" s="174"/>
      <c r="B42" s="175"/>
      <c r="C42" s="175"/>
      <c r="D42" s="176"/>
      <c r="F42" s="174"/>
      <c r="G42" s="175"/>
      <c r="H42" s="175"/>
      <c r="I42" s="176"/>
    </row>
  </sheetData>
  <sheetProtection algorithmName="SHA-512" hashValue="i7gf138pVZ258nMqclr5tUD5CXeGtJTjsTNtPSVpv7fyRrgLWSnXsPjZbV0gk4LbMwGZ9Pv93zajQ6U/97srng==" saltValue="SOiQ04KUXp++mKK4dIlDNQ==" spinCount="100000" sheet="1" objects="1" scenarios="1" selectLockedCells="1"/>
  <mergeCells count="51">
    <mergeCell ref="A42:D42"/>
    <mergeCell ref="F42:I42"/>
    <mergeCell ref="A2:I2"/>
    <mergeCell ref="B39:D39"/>
    <mergeCell ref="G39:I39"/>
    <mergeCell ref="B40:D40"/>
    <mergeCell ref="G40:I40"/>
    <mergeCell ref="A41:D41"/>
    <mergeCell ref="F41:I41"/>
    <mergeCell ref="A33:D33"/>
    <mergeCell ref="F33:I33"/>
    <mergeCell ref="A34:D34"/>
    <mergeCell ref="F34:I34"/>
    <mergeCell ref="B37:D37"/>
    <mergeCell ref="G37:I37"/>
    <mergeCell ref="B29:D29"/>
    <mergeCell ref="G29:I29"/>
    <mergeCell ref="B31:D31"/>
    <mergeCell ref="G31:I31"/>
    <mergeCell ref="B32:D32"/>
    <mergeCell ref="G32:I32"/>
    <mergeCell ref="B24:D24"/>
    <mergeCell ref="G24:I24"/>
    <mergeCell ref="A25:D25"/>
    <mergeCell ref="F25:I25"/>
    <mergeCell ref="A26:D26"/>
    <mergeCell ref="F26:I26"/>
    <mergeCell ref="A18:D18"/>
    <mergeCell ref="F18:I18"/>
    <mergeCell ref="B21:D21"/>
    <mergeCell ref="G21:I21"/>
    <mergeCell ref="B23:D23"/>
    <mergeCell ref="G23:I23"/>
    <mergeCell ref="B15:D15"/>
    <mergeCell ref="G15:I15"/>
    <mergeCell ref="B16:D16"/>
    <mergeCell ref="G16:I16"/>
    <mergeCell ref="A17:D17"/>
    <mergeCell ref="F17:I17"/>
    <mergeCell ref="G5:I5"/>
    <mergeCell ref="B5:D5"/>
    <mergeCell ref="A10:D10"/>
    <mergeCell ref="F10:I10"/>
    <mergeCell ref="B13:D13"/>
    <mergeCell ref="G13:I13"/>
    <mergeCell ref="A9:D9"/>
    <mergeCell ref="F9:I9"/>
    <mergeCell ref="B8:D8"/>
    <mergeCell ref="B7:D7"/>
    <mergeCell ref="G8:I8"/>
    <mergeCell ref="G7:I7"/>
  </mergeCells>
  <phoneticPr fontId="1"/>
  <pageMargins left="0.7" right="0.7" top="0.75" bottom="0.75" header="0.3" footer="0.3"/>
  <pageSetup paperSize="9" scale="89" orientation="portrait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8" operator="containsText" id="{05E7435B-57BA-428B-877B-300F41D15A24}">
            <xm:f>NOT(ISERROR(SEARCH("",A10)))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A10</xm:sqref>
        </x14:conditionalFormatting>
        <x14:conditionalFormatting xmlns:xm="http://schemas.microsoft.com/office/excel/2006/main">
          <x14:cfRule type="containsText" priority="37" operator="containsText" id="{3E17E8B1-3F7B-46BE-AE68-C61B3AE32406}">
            <xm:f>NOT(ISERROR(SEARCH("",A10)))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A10</xm:sqref>
        </x14:conditionalFormatting>
        <x14:conditionalFormatting xmlns:xm="http://schemas.microsoft.com/office/excel/2006/main">
          <x14:cfRule type="containsText" priority="18" operator="containsText" id="{06D2043A-C796-413C-B861-CC68FFC98111}">
            <xm:f>NOT(ISERROR(SEARCH("",F10)))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7" operator="containsText" id="{F5B61976-FDE8-4021-8E5E-C580D7A1BED4}">
            <xm:f>NOT(ISERROR(SEARCH("",F10)))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6" operator="containsText" id="{0D8E1CA0-AC1C-40BE-A699-A24086F23E00}">
            <xm:f>NOT(ISERROR(SEARCH("",A18)))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A18</xm:sqref>
        </x14:conditionalFormatting>
        <x14:conditionalFormatting xmlns:xm="http://schemas.microsoft.com/office/excel/2006/main">
          <x14:cfRule type="containsText" priority="15" operator="containsText" id="{BF419BF5-041A-4620-B12C-6F815FD2849C}">
            <xm:f>NOT(ISERROR(SEARCH("",A18)))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A18</xm:sqref>
        </x14:conditionalFormatting>
        <x14:conditionalFormatting xmlns:xm="http://schemas.microsoft.com/office/excel/2006/main">
          <x14:cfRule type="containsText" priority="14" operator="containsText" id="{2723EAB1-2452-455F-B685-B73E5B4F53FC}">
            <xm:f>NOT(ISERROR(SEARCH("",F18)))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13" operator="containsText" id="{F43A90AE-A3B4-4766-9D35-D75C6A0A1CD8}">
            <xm:f>NOT(ISERROR(SEARCH("",F18)))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12" operator="containsText" id="{F683C277-41B5-4740-B381-827FFC5667F9}">
            <xm:f>NOT(ISERROR(SEARCH("",A26)))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A26</xm:sqref>
        </x14:conditionalFormatting>
        <x14:conditionalFormatting xmlns:xm="http://schemas.microsoft.com/office/excel/2006/main">
          <x14:cfRule type="containsText" priority="11" operator="containsText" id="{7760BB76-DEEE-48AF-BBE5-D36F425245D0}">
            <xm:f>NOT(ISERROR(SEARCH("",A26)))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A26</xm:sqref>
        </x14:conditionalFormatting>
        <x14:conditionalFormatting xmlns:xm="http://schemas.microsoft.com/office/excel/2006/main">
          <x14:cfRule type="containsText" priority="10" operator="containsText" id="{DCE3FD52-4A41-4338-AF27-99FF3F769BF1}">
            <xm:f>NOT(ISERROR(SEARCH("",F26)))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ontainsText" priority="9" operator="containsText" id="{7E86088F-6DDD-47BF-9DE5-B03F050D0C0D}">
            <xm:f>NOT(ISERROR(SEARCH("",F26)))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ontainsText" priority="8" operator="containsText" id="{0E631919-C559-49E6-A2B1-A57BFBF9F370}">
            <xm:f>NOT(ISERROR(SEARCH("",A34)))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containsText" priority="7" operator="containsText" id="{5C4AEA95-B598-42D3-99F8-B425E3873DE7}">
            <xm:f>NOT(ISERROR(SEARCH("",A34)))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containsText" priority="6" operator="containsText" id="{F529886B-340E-440B-A96E-FD110A15E41D}">
            <xm:f>NOT(ISERROR(SEARCH("",F34)))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F34</xm:sqref>
        </x14:conditionalFormatting>
        <x14:conditionalFormatting xmlns:xm="http://schemas.microsoft.com/office/excel/2006/main">
          <x14:cfRule type="containsText" priority="5" operator="containsText" id="{AF01DB36-7A46-461F-93CF-9E798A1F0BB0}">
            <xm:f>NOT(ISERROR(SEARCH("",F34)))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F34</xm:sqref>
        </x14:conditionalFormatting>
        <x14:conditionalFormatting xmlns:xm="http://schemas.microsoft.com/office/excel/2006/main">
          <x14:cfRule type="containsText" priority="4" operator="containsText" id="{DA999842-0DE5-4031-A5B5-2B09636EACB1}">
            <xm:f>NOT(ISERROR(SEARCH("",A42)))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A42</xm:sqref>
        </x14:conditionalFormatting>
        <x14:conditionalFormatting xmlns:xm="http://schemas.microsoft.com/office/excel/2006/main">
          <x14:cfRule type="containsText" priority="3" operator="containsText" id="{CE1539BC-064D-466E-8897-8AD2FE733CC0}">
            <xm:f>NOT(ISERROR(SEARCH("",A42)))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A42</xm:sqref>
        </x14:conditionalFormatting>
        <x14:conditionalFormatting xmlns:xm="http://schemas.microsoft.com/office/excel/2006/main">
          <x14:cfRule type="containsText" priority="2" operator="containsText" id="{86D08CFA-FF7C-4C98-8256-49BA704FAC15}">
            <xm:f>NOT(ISERROR(SEARCH("",F42)))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F42</xm:sqref>
        </x14:conditionalFormatting>
        <x14:conditionalFormatting xmlns:xm="http://schemas.microsoft.com/office/excel/2006/main">
          <x14:cfRule type="containsText" priority="1" operator="containsText" id="{A7A76105-F6DC-48EE-BEA6-966E30727231}">
            <xm:f>NOT(ISERROR(SEARCH("",F42)))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F42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87"/>
  <sheetViews>
    <sheetView showZeros="0" zoomScaleNormal="100" workbookViewId="0">
      <selection activeCell="A87" sqref="A87"/>
    </sheetView>
  </sheetViews>
  <sheetFormatPr defaultColWidth="8.875" defaultRowHeight="13.5" x14ac:dyDescent="0.15"/>
  <cols>
    <col min="2" max="2" width="20.125" customWidth="1"/>
    <col min="3" max="3" width="9" bestFit="1" customWidth="1"/>
    <col min="4" max="4" width="17.375" customWidth="1"/>
    <col min="5" max="5" width="26.625" customWidth="1"/>
    <col min="6" max="6" width="9" customWidth="1"/>
    <col min="7" max="7" width="10.875" customWidth="1"/>
    <col min="8" max="8" width="5.375" customWidth="1"/>
    <col min="9" max="9" width="6.625" customWidth="1"/>
    <col min="10" max="10" width="22.375" customWidth="1"/>
    <col min="11" max="11" width="65.125" customWidth="1"/>
  </cols>
  <sheetData>
    <row r="1" spans="1:11" x14ac:dyDescent="0.15">
      <c r="A1" s="31" t="s">
        <v>3</v>
      </c>
      <c r="B1" s="20" t="s">
        <v>44</v>
      </c>
      <c r="C1" s="20" t="s">
        <v>49</v>
      </c>
      <c r="D1" s="20" t="s">
        <v>45</v>
      </c>
      <c r="E1" s="20" t="s">
        <v>50</v>
      </c>
      <c r="F1" s="20" t="s">
        <v>46</v>
      </c>
      <c r="G1" s="20" t="s">
        <v>47</v>
      </c>
      <c r="H1" s="20" t="s">
        <v>48</v>
      </c>
      <c r="I1" s="20" t="s">
        <v>51</v>
      </c>
      <c r="J1" s="20" t="s">
        <v>52</v>
      </c>
      <c r="K1" s="20" t="s">
        <v>75</v>
      </c>
    </row>
    <row r="2" spans="1:11" x14ac:dyDescent="0.15">
      <c r="A2" s="31" t="s">
        <v>30</v>
      </c>
      <c r="B2" s="21">
        <f>様式１!C6</f>
        <v>0</v>
      </c>
      <c r="C2" s="21">
        <f>様式１!B15</f>
        <v>0</v>
      </c>
      <c r="D2" s="21">
        <f>様式１!C16</f>
        <v>0</v>
      </c>
      <c r="E2" s="21">
        <f>様式２!E12</f>
        <v>0</v>
      </c>
      <c r="F2" s="21">
        <f>様式１!I15</f>
        <v>0</v>
      </c>
      <c r="G2" s="21">
        <f>様式１!K15</f>
        <v>0</v>
      </c>
      <c r="H2" s="21">
        <f>様式１!L15</f>
        <v>0</v>
      </c>
      <c r="I2" s="21">
        <f>様式２!L11</f>
        <v>0</v>
      </c>
      <c r="J2" s="29" t="str">
        <f>様式１!M15</f>
        <v>　</v>
      </c>
      <c r="K2" s="33">
        <f>様式３!A10</f>
        <v>0</v>
      </c>
    </row>
    <row r="3" spans="1:11" x14ac:dyDescent="0.15">
      <c r="A3" s="31" t="s">
        <v>4</v>
      </c>
      <c r="B3" s="21">
        <f>様式１!C6</f>
        <v>0</v>
      </c>
      <c r="C3" s="21">
        <f>様式１!B17</f>
        <v>0</v>
      </c>
      <c r="D3" s="21">
        <f>様式１!C18</f>
        <v>0</v>
      </c>
      <c r="E3" s="21">
        <f>様式２!E14</f>
        <v>0</v>
      </c>
      <c r="F3" s="21">
        <f>様式１!I17</f>
        <v>0</v>
      </c>
      <c r="G3" s="21">
        <f>様式１!K17</f>
        <v>0</v>
      </c>
      <c r="H3" s="21">
        <f>様式１!L17</f>
        <v>0</v>
      </c>
      <c r="I3" s="21">
        <f>様式２!L13</f>
        <v>0</v>
      </c>
      <c r="J3" s="29" t="str">
        <f>様式１!M17</f>
        <v>　</v>
      </c>
      <c r="K3" s="33">
        <f>様式３!F10</f>
        <v>0</v>
      </c>
    </row>
    <row r="4" spans="1:11" x14ac:dyDescent="0.15">
      <c r="A4" s="31" t="s">
        <v>5</v>
      </c>
      <c r="B4" s="21">
        <f>様式１!C6</f>
        <v>0</v>
      </c>
      <c r="C4" s="21">
        <f>様式１!B19</f>
        <v>0</v>
      </c>
      <c r="D4" s="21">
        <f>様式１!C20</f>
        <v>0</v>
      </c>
      <c r="E4" s="21">
        <f>様式２!E16</f>
        <v>0</v>
      </c>
      <c r="F4" s="21">
        <f>様式１!I19</f>
        <v>0</v>
      </c>
      <c r="G4" s="21">
        <f>様式１!K19</f>
        <v>0</v>
      </c>
      <c r="H4" s="21">
        <f>様式１!L19</f>
        <v>0</v>
      </c>
      <c r="I4" s="21">
        <f>様式２!L15</f>
        <v>0</v>
      </c>
      <c r="J4" s="29" t="str">
        <f>様式１!M19</f>
        <v>　</v>
      </c>
      <c r="K4" s="33">
        <f>様式３!A18</f>
        <v>0</v>
      </c>
    </row>
    <row r="5" spans="1:11" x14ac:dyDescent="0.15">
      <c r="A5" s="31" t="s">
        <v>31</v>
      </c>
      <c r="B5" s="21">
        <f>様式１!C6</f>
        <v>0</v>
      </c>
      <c r="C5" s="21">
        <f>様式１!B21</f>
        <v>0</v>
      </c>
      <c r="D5" s="21">
        <f>様式１!C22</f>
        <v>0</v>
      </c>
      <c r="E5" s="21">
        <f>様式２!E18</f>
        <v>0</v>
      </c>
      <c r="F5" s="21">
        <f>様式１!I21</f>
        <v>0</v>
      </c>
      <c r="G5" s="21">
        <f>様式１!K21</f>
        <v>0</v>
      </c>
      <c r="H5" s="21">
        <f>様式１!L21</f>
        <v>0</v>
      </c>
      <c r="I5" s="21">
        <f>様式２!L17</f>
        <v>0</v>
      </c>
      <c r="J5" s="29" t="str">
        <f>様式１!M21</f>
        <v>　</v>
      </c>
      <c r="K5" s="33">
        <f>様式３!F18</f>
        <v>0</v>
      </c>
    </row>
    <row r="6" spans="1:11" x14ac:dyDescent="0.15">
      <c r="A6" s="31"/>
      <c r="B6" s="21">
        <f>様式１!C6</f>
        <v>0</v>
      </c>
      <c r="C6" s="21">
        <f>様式１!B23</f>
        <v>0</v>
      </c>
      <c r="D6" s="21">
        <f>様式１!C24</f>
        <v>0</v>
      </c>
      <c r="E6" s="21">
        <f>様式２!E20</f>
        <v>0</v>
      </c>
      <c r="F6" s="21">
        <f>様式１!I23</f>
        <v>0</v>
      </c>
      <c r="G6" s="21">
        <f>様式１!K23</f>
        <v>0</v>
      </c>
      <c r="H6" s="21">
        <f>様式１!L23</f>
        <v>0</v>
      </c>
      <c r="I6" s="21">
        <f>様式２!L19</f>
        <v>0</v>
      </c>
      <c r="J6" s="29" t="str">
        <f>様式１!M23</f>
        <v>　</v>
      </c>
      <c r="K6" s="33">
        <f>様式３!A26</f>
        <v>0</v>
      </c>
    </row>
    <row r="7" spans="1:11" x14ac:dyDescent="0.15">
      <c r="A7" s="31" t="s">
        <v>32</v>
      </c>
      <c r="B7" s="21">
        <f>様式１!C6</f>
        <v>0</v>
      </c>
      <c r="C7" s="21">
        <f>様式１!B25</f>
        <v>0</v>
      </c>
      <c r="D7" s="21">
        <f>様式１!C26</f>
        <v>0</v>
      </c>
      <c r="E7" s="21">
        <f>様式２!E22</f>
        <v>0</v>
      </c>
      <c r="F7" s="21">
        <f>様式１!I25</f>
        <v>0</v>
      </c>
      <c r="G7" s="21">
        <f>様式１!K25</f>
        <v>0</v>
      </c>
      <c r="H7" s="21">
        <f>様式１!L25</f>
        <v>0</v>
      </c>
      <c r="I7" s="21">
        <f>様式２!L21</f>
        <v>0</v>
      </c>
      <c r="J7" s="29" t="str">
        <f>様式１!M25</f>
        <v>　　</v>
      </c>
      <c r="K7" s="33">
        <f>様式３!F26</f>
        <v>0</v>
      </c>
    </row>
    <row r="8" spans="1:11" x14ac:dyDescent="0.15">
      <c r="A8" s="31" t="s">
        <v>33</v>
      </c>
      <c r="B8" s="21">
        <f>様式１!C6</f>
        <v>0</v>
      </c>
      <c r="C8" s="21">
        <f>様式１!B27</f>
        <v>0</v>
      </c>
      <c r="D8" s="21">
        <f>様式１!C28</f>
        <v>0</v>
      </c>
      <c r="E8" s="21">
        <f>様式２!E24</f>
        <v>0</v>
      </c>
      <c r="F8" s="21">
        <f>様式１!I27</f>
        <v>0</v>
      </c>
      <c r="G8" s="21">
        <f>様式１!K27</f>
        <v>0</v>
      </c>
      <c r="H8" s="21">
        <f>様式１!L27</f>
        <v>0</v>
      </c>
      <c r="I8" s="21">
        <f>様式２!L23</f>
        <v>0</v>
      </c>
      <c r="J8" s="29" t="str">
        <f>様式１!M27</f>
        <v>　</v>
      </c>
      <c r="K8" s="33">
        <f>様式３!A34</f>
        <v>0</v>
      </c>
    </row>
    <row r="9" spans="1:11" x14ac:dyDescent="0.15">
      <c r="A9" s="31"/>
      <c r="B9" s="21">
        <f>様式１!C6</f>
        <v>0</v>
      </c>
      <c r="C9" s="21">
        <f>様式１!B29</f>
        <v>0</v>
      </c>
      <c r="D9" s="21">
        <f>様式１!C30</f>
        <v>0</v>
      </c>
      <c r="E9" s="21">
        <f>様式２!E26</f>
        <v>0</v>
      </c>
      <c r="F9" s="21">
        <f>様式１!I29</f>
        <v>0</v>
      </c>
      <c r="G9" s="21">
        <f>様式１!K29</f>
        <v>0</v>
      </c>
      <c r="H9" s="21">
        <f>様式１!L29</f>
        <v>0</v>
      </c>
      <c r="I9" s="21">
        <f>様式２!L25</f>
        <v>0</v>
      </c>
      <c r="J9" s="29" t="str">
        <f>様式１!M29</f>
        <v>　</v>
      </c>
      <c r="K9" s="33">
        <f>様式３!F34</f>
        <v>0</v>
      </c>
    </row>
    <row r="10" spans="1:11" x14ac:dyDescent="0.15">
      <c r="A10" s="31">
        <v>1</v>
      </c>
      <c r="B10" s="21">
        <f>様式１!C6</f>
        <v>0</v>
      </c>
      <c r="C10" s="21">
        <f>様式１!B31</f>
        <v>0</v>
      </c>
      <c r="D10" s="21">
        <f>様式１!C32</f>
        <v>0</v>
      </c>
      <c r="E10" s="21">
        <f>様式２!E28</f>
        <v>0</v>
      </c>
      <c r="F10" s="21">
        <f>様式１!I31</f>
        <v>0</v>
      </c>
      <c r="G10" s="21">
        <f>様式１!K31</f>
        <v>0</v>
      </c>
      <c r="H10" s="21">
        <f>様式１!L31</f>
        <v>0</v>
      </c>
      <c r="I10" s="21">
        <f>様式２!L27</f>
        <v>0</v>
      </c>
      <c r="J10" s="29" t="str">
        <f>様式１!M31</f>
        <v>　</v>
      </c>
      <c r="K10" s="33">
        <f>様式３!A42</f>
        <v>0</v>
      </c>
    </row>
    <row r="11" spans="1:11" x14ac:dyDescent="0.15">
      <c r="A11" s="31">
        <v>2</v>
      </c>
      <c r="B11" s="21">
        <f>様式１!C6</f>
        <v>0</v>
      </c>
      <c r="C11" s="21">
        <f>様式１!B33</f>
        <v>0</v>
      </c>
      <c r="D11" s="21">
        <f>様式１!C34</f>
        <v>0</v>
      </c>
      <c r="E11" s="21">
        <f>様式２!E30</f>
        <v>0</v>
      </c>
      <c r="F11" s="21">
        <f>様式１!I33</f>
        <v>0</v>
      </c>
      <c r="G11" s="21">
        <f>様式１!K33</f>
        <v>0</v>
      </c>
      <c r="H11" s="21">
        <f>様式１!L33</f>
        <v>0</v>
      </c>
      <c r="I11" s="21">
        <f>様式２!L29</f>
        <v>0</v>
      </c>
      <c r="J11" s="29" t="str">
        <f>様式１!M33</f>
        <v>　</v>
      </c>
      <c r="K11" s="33">
        <f>様式３!F42</f>
        <v>0</v>
      </c>
    </row>
    <row r="12" spans="1:11" x14ac:dyDescent="0.15">
      <c r="A12" s="31">
        <v>3</v>
      </c>
      <c r="B12" s="21">
        <f>様式１!C6</f>
        <v>0</v>
      </c>
      <c r="C12" s="38" t="s">
        <v>135</v>
      </c>
      <c r="D12" s="38">
        <f>様式１!H12</f>
        <v>0</v>
      </c>
      <c r="E12" s="46">
        <f>様式１!L12</f>
        <v>0</v>
      </c>
    </row>
    <row r="13" spans="1:11" x14ac:dyDescent="0.15">
      <c r="A13" s="31">
        <v>4</v>
      </c>
      <c r="B13" t="s">
        <v>56</v>
      </c>
    </row>
    <row r="14" spans="1:11" x14ac:dyDescent="0.15">
      <c r="A14" s="31">
        <v>5</v>
      </c>
      <c r="B14" s="20" t="s">
        <v>44</v>
      </c>
      <c r="C14" s="20"/>
      <c r="D14" s="20" t="s">
        <v>45</v>
      </c>
      <c r="E14" s="20"/>
      <c r="F14" s="20" t="s">
        <v>38</v>
      </c>
      <c r="G14" s="20" t="s">
        <v>52</v>
      </c>
      <c r="H14" s="20"/>
      <c r="I14" s="20"/>
      <c r="J14" s="20"/>
    </row>
    <row r="15" spans="1:11" x14ac:dyDescent="0.15">
      <c r="A15" s="31">
        <v>6</v>
      </c>
      <c r="B15" s="21">
        <f>様式１!C6</f>
        <v>0</v>
      </c>
      <c r="C15" s="20"/>
      <c r="D15" s="20">
        <f>様式１!D39</f>
        <v>0</v>
      </c>
      <c r="E15" s="20"/>
      <c r="F15" s="20">
        <f>様式１!I39</f>
        <v>0</v>
      </c>
      <c r="G15" s="20" t="str">
        <f>様式１!K39</f>
        <v>　</v>
      </c>
      <c r="H15" s="20">
        <f>様式１!L39</f>
        <v>0</v>
      </c>
      <c r="I15" s="20"/>
      <c r="J15" s="20">
        <f>様式１!M39</f>
        <v>0</v>
      </c>
    </row>
    <row r="16" spans="1:11" x14ac:dyDescent="0.15">
      <c r="A16" s="31">
        <v>7</v>
      </c>
    </row>
    <row r="17" spans="1:2" x14ac:dyDescent="0.15">
      <c r="A17" s="31">
        <v>8</v>
      </c>
    </row>
    <row r="18" spans="1:2" x14ac:dyDescent="0.15">
      <c r="A18" s="31">
        <v>9</v>
      </c>
    </row>
    <row r="19" spans="1:2" x14ac:dyDescent="0.15">
      <c r="A19" s="31">
        <v>10</v>
      </c>
    </row>
    <row r="20" spans="1:2" x14ac:dyDescent="0.15">
      <c r="A20" s="32"/>
    </row>
    <row r="21" spans="1:2" x14ac:dyDescent="0.15">
      <c r="A21" s="32"/>
    </row>
    <row r="22" spans="1:2" x14ac:dyDescent="0.15">
      <c r="A22" s="32" t="s">
        <v>36</v>
      </c>
      <c r="B22" s="32" t="s">
        <v>131</v>
      </c>
    </row>
    <row r="23" spans="1:2" x14ac:dyDescent="0.15">
      <c r="A23" s="32"/>
    </row>
    <row r="24" spans="1:2" x14ac:dyDescent="0.15">
      <c r="A24" s="34" t="s">
        <v>76</v>
      </c>
    </row>
    <row r="25" spans="1:2" x14ac:dyDescent="0.15">
      <c r="A25" s="34" t="s">
        <v>77</v>
      </c>
    </row>
    <row r="26" spans="1:2" x14ac:dyDescent="0.15">
      <c r="A26" s="34" t="s">
        <v>78</v>
      </c>
    </row>
    <row r="27" spans="1:2" x14ac:dyDescent="0.15">
      <c r="A27" s="34" t="s">
        <v>79</v>
      </c>
    </row>
    <row r="28" spans="1:2" x14ac:dyDescent="0.15">
      <c r="A28" s="34" t="s">
        <v>162</v>
      </c>
    </row>
    <row r="29" spans="1:2" x14ac:dyDescent="0.15">
      <c r="A29" s="34" t="s">
        <v>129</v>
      </c>
    </row>
    <row r="30" spans="1:2" x14ac:dyDescent="0.15">
      <c r="A30" s="34" t="s">
        <v>80</v>
      </c>
    </row>
    <row r="31" spans="1:2" x14ac:dyDescent="0.15">
      <c r="A31" s="34" t="s">
        <v>81</v>
      </c>
    </row>
    <row r="32" spans="1:2" x14ac:dyDescent="0.15">
      <c r="A32" s="34" t="s">
        <v>121</v>
      </c>
    </row>
    <row r="33" spans="1:1" x14ac:dyDescent="0.15">
      <c r="A33" s="34" t="s">
        <v>82</v>
      </c>
    </row>
    <row r="34" spans="1:1" x14ac:dyDescent="0.15">
      <c r="A34" s="34" t="s">
        <v>83</v>
      </c>
    </row>
    <row r="35" spans="1:1" x14ac:dyDescent="0.15">
      <c r="A35" s="34" t="s">
        <v>84</v>
      </c>
    </row>
    <row r="36" spans="1:1" x14ac:dyDescent="0.15">
      <c r="A36" s="34" t="s">
        <v>85</v>
      </c>
    </row>
    <row r="37" spans="1:1" x14ac:dyDescent="0.15">
      <c r="A37" s="34" t="s">
        <v>86</v>
      </c>
    </row>
    <row r="38" spans="1:1" x14ac:dyDescent="0.15">
      <c r="A38" s="34" t="s">
        <v>87</v>
      </c>
    </row>
    <row r="39" spans="1:1" x14ac:dyDescent="0.15">
      <c r="A39" s="34" t="s">
        <v>88</v>
      </c>
    </row>
    <row r="40" spans="1:1" x14ac:dyDescent="0.15">
      <c r="A40" s="34" t="s">
        <v>89</v>
      </c>
    </row>
    <row r="41" spans="1:1" x14ac:dyDescent="0.15">
      <c r="A41" s="34" t="s">
        <v>90</v>
      </c>
    </row>
    <row r="42" spans="1:1" x14ac:dyDescent="0.15">
      <c r="A42" s="34" t="s">
        <v>91</v>
      </c>
    </row>
    <row r="43" spans="1:1" x14ac:dyDescent="0.15">
      <c r="A43" s="34" t="s">
        <v>92</v>
      </c>
    </row>
    <row r="44" spans="1:1" x14ac:dyDescent="0.15">
      <c r="A44" s="34" t="s">
        <v>93</v>
      </c>
    </row>
    <row r="45" spans="1:1" x14ac:dyDescent="0.15">
      <c r="A45" s="34" t="s">
        <v>94</v>
      </c>
    </row>
    <row r="46" spans="1:1" x14ac:dyDescent="0.15">
      <c r="A46" s="34" t="s">
        <v>122</v>
      </c>
    </row>
    <row r="47" spans="1:1" x14ac:dyDescent="0.15">
      <c r="A47" s="34" t="s">
        <v>95</v>
      </c>
    </row>
    <row r="48" spans="1:1" x14ac:dyDescent="0.15">
      <c r="A48" s="34" t="s">
        <v>128</v>
      </c>
    </row>
    <row r="49" spans="1:1" x14ac:dyDescent="0.15">
      <c r="A49" s="34" t="s">
        <v>96</v>
      </c>
    </row>
    <row r="50" spans="1:1" x14ac:dyDescent="0.15">
      <c r="A50" s="34" t="s">
        <v>123</v>
      </c>
    </row>
    <row r="51" spans="1:1" x14ac:dyDescent="0.15">
      <c r="A51" s="34" t="s">
        <v>97</v>
      </c>
    </row>
    <row r="52" spans="1:1" x14ac:dyDescent="0.15">
      <c r="A52" s="34" t="s">
        <v>98</v>
      </c>
    </row>
    <row r="53" spans="1:1" x14ac:dyDescent="0.15">
      <c r="A53" s="34" t="s">
        <v>99</v>
      </c>
    </row>
    <row r="54" spans="1:1" x14ac:dyDescent="0.15">
      <c r="A54" s="34" t="s">
        <v>124</v>
      </c>
    </row>
    <row r="55" spans="1:1" x14ac:dyDescent="0.15">
      <c r="A55" s="34" t="s">
        <v>100</v>
      </c>
    </row>
    <row r="56" spans="1:1" x14ac:dyDescent="0.15">
      <c r="A56" s="34" t="s">
        <v>127</v>
      </c>
    </row>
    <row r="57" spans="1:1" x14ac:dyDescent="0.15">
      <c r="A57" s="34" t="s">
        <v>101</v>
      </c>
    </row>
    <row r="58" spans="1:1" x14ac:dyDescent="0.15">
      <c r="A58" s="34" t="s">
        <v>102</v>
      </c>
    </row>
    <row r="59" spans="1:1" x14ac:dyDescent="0.15">
      <c r="A59" s="34" t="s">
        <v>103</v>
      </c>
    </row>
    <row r="60" spans="1:1" x14ac:dyDescent="0.15">
      <c r="A60" s="34" t="s">
        <v>104</v>
      </c>
    </row>
    <row r="61" spans="1:1" x14ac:dyDescent="0.15">
      <c r="A61" s="34" t="s">
        <v>105</v>
      </c>
    </row>
    <row r="62" spans="1:1" x14ac:dyDescent="0.15">
      <c r="A62" s="34" t="s">
        <v>106</v>
      </c>
    </row>
    <row r="63" spans="1:1" x14ac:dyDescent="0.15">
      <c r="A63" s="34" t="s">
        <v>107</v>
      </c>
    </row>
    <row r="64" spans="1:1" x14ac:dyDescent="0.15">
      <c r="A64" s="34" t="s">
        <v>125</v>
      </c>
    </row>
    <row r="65" spans="1:10" x14ac:dyDescent="0.15">
      <c r="A65" s="34" t="s">
        <v>126</v>
      </c>
    </row>
    <row r="66" spans="1:10" x14ac:dyDescent="0.15">
      <c r="A66" s="34" t="s">
        <v>108</v>
      </c>
    </row>
    <row r="67" spans="1:10" x14ac:dyDescent="0.15">
      <c r="A67" s="34" t="s">
        <v>109</v>
      </c>
    </row>
    <row r="68" spans="1:10" x14ac:dyDescent="0.15">
      <c r="A68" s="34" t="s">
        <v>110</v>
      </c>
    </row>
    <row r="69" spans="1:10" x14ac:dyDescent="0.15">
      <c r="A69" s="34" t="s">
        <v>111</v>
      </c>
    </row>
    <row r="70" spans="1:10" x14ac:dyDescent="0.15">
      <c r="A70" s="34" t="s">
        <v>112</v>
      </c>
    </row>
    <row r="71" spans="1:10" x14ac:dyDescent="0.15">
      <c r="A71" s="34" t="s">
        <v>113</v>
      </c>
    </row>
    <row r="72" spans="1:10" x14ac:dyDescent="0.15">
      <c r="A72" s="34" t="s">
        <v>114</v>
      </c>
    </row>
    <row r="73" spans="1:10" x14ac:dyDescent="0.15">
      <c r="A73" s="34" t="s">
        <v>115</v>
      </c>
    </row>
    <row r="74" spans="1:10" x14ac:dyDescent="0.15">
      <c r="A74" s="34" t="s">
        <v>116</v>
      </c>
    </row>
    <row r="75" spans="1:10" x14ac:dyDescent="0.15">
      <c r="A75" s="34" t="s">
        <v>117</v>
      </c>
    </row>
    <row r="76" spans="1:10" x14ac:dyDescent="0.15">
      <c r="A76" s="34" t="s">
        <v>118</v>
      </c>
    </row>
    <row r="77" spans="1:10" x14ac:dyDescent="0.15">
      <c r="A77" s="34" t="s">
        <v>119</v>
      </c>
    </row>
    <row r="78" spans="1:10" x14ac:dyDescent="0.15">
      <c r="A78" s="34" t="s">
        <v>120</v>
      </c>
    </row>
    <row r="79" spans="1:10" x14ac:dyDescent="0.15">
      <c r="A79" s="34" t="s">
        <v>170</v>
      </c>
    </row>
    <row r="80" spans="1:10" x14ac:dyDescent="0.15">
      <c r="A80" s="39" t="s">
        <v>136</v>
      </c>
      <c r="B80" s="39" t="s">
        <v>137</v>
      </c>
      <c r="C80" s="39" t="s">
        <v>138</v>
      </c>
      <c r="D80" s="39" t="s">
        <v>139</v>
      </c>
      <c r="E80" s="39" t="s">
        <v>140</v>
      </c>
      <c r="F80" s="39" t="s">
        <v>141</v>
      </c>
      <c r="G80" s="39"/>
      <c r="H80" s="39"/>
      <c r="I80" s="39"/>
      <c r="J80" s="39"/>
    </row>
    <row r="81" spans="1:10" x14ac:dyDescent="0.15">
      <c r="A81" s="39" t="s">
        <v>142</v>
      </c>
      <c r="B81" s="39" t="s">
        <v>143</v>
      </c>
      <c r="C81" s="39" t="s">
        <v>144</v>
      </c>
      <c r="D81" s="39" t="s">
        <v>145</v>
      </c>
      <c r="E81" s="39" t="s">
        <v>146</v>
      </c>
      <c r="F81" s="39" t="s">
        <v>147</v>
      </c>
      <c r="G81" s="39" t="s">
        <v>148</v>
      </c>
      <c r="H81" s="39" t="s">
        <v>149</v>
      </c>
      <c r="I81" s="39" t="s">
        <v>150</v>
      </c>
      <c r="J81" s="39" t="s">
        <v>141</v>
      </c>
    </row>
    <row r="82" spans="1:10" x14ac:dyDescent="0.15">
      <c r="A82" s="39" t="s">
        <v>151</v>
      </c>
      <c r="B82" s="39" t="s">
        <v>152</v>
      </c>
      <c r="C82" s="39" t="s">
        <v>153</v>
      </c>
      <c r="D82" s="39" t="s">
        <v>154</v>
      </c>
      <c r="E82" s="39"/>
      <c r="F82" s="39"/>
      <c r="G82" s="39"/>
      <c r="H82" s="39"/>
      <c r="I82" s="39"/>
      <c r="J82" s="39"/>
    </row>
    <row r="83" spans="1:10" x14ac:dyDescent="0.15">
      <c r="A83" s="39" t="s">
        <v>155</v>
      </c>
      <c r="B83" s="39" t="s">
        <v>156</v>
      </c>
      <c r="C83" s="39" t="s">
        <v>152</v>
      </c>
      <c r="D83" s="39" t="s">
        <v>153</v>
      </c>
      <c r="E83" s="39" t="s">
        <v>154</v>
      </c>
      <c r="F83" s="39"/>
      <c r="G83" s="39"/>
      <c r="H83" s="39"/>
      <c r="I83" s="39"/>
      <c r="J83" s="39"/>
    </row>
    <row r="84" spans="1:10" x14ac:dyDescent="0.15">
      <c r="A84" s="39" t="s">
        <v>157</v>
      </c>
      <c r="B84" s="40" t="s">
        <v>158</v>
      </c>
      <c r="C84" s="40" t="s">
        <v>159</v>
      </c>
      <c r="D84" s="28"/>
      <c r="E84" s="28"/>
      <c r="F84" s="28"/>
      <c r="G84" s="28"/>
      <c r="H84" s="28"/>
      <c r="I84" s="28"/>
      <c r="J84" s="28"/>
    </row>
    <row r="87" spans="1:10" x14ac:dyDescent="0.15">
      <c r="A87" s="39" t="s">
        <v>190</v>
      </c>
      <c r="C87" s="40" t="s">
        <v>191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様式１</vt:lpstr>
      <vt:lpstr>様式２</vt:lpstr>
      <vt:lpstr>様式３</vt:lpstr>
      <vt:lpstr>事務局作業用</vt:lpstr>
      <vt:lpstr>○</vt:lpstr>
      <vt:lpstr>様式１!Print_Area</vt:lpstr>
      <vt:lpstr>様式２!Print_Area</vt:lpstr>
      <vt:lpstr>デザイン</vt:lpstr>
      <vt:lpstr>映像</vt:lpstr>
      <vt:lpstr>絵画</vt:lpstr>
      <vt:lpstr>学年</vt:lpstr>
      <vt:lpstr>工芸</vt:lpstr>
      <vt:lpstr>種類</vt:lpstr>
      <vt:lpstr>縦横</vt:lpstr>
      <vt:lpstr>推薦</vt:lpstr>
      <vt:lpstr>数</vt:lpstr>
      <vt:lpstr>立体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2023-05-17T22:36:35Z</dcterms:modified>
</cp:coreProperties>
</file>