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480" yWindow="-120" windowWidth="15600" windowHeight="18990"/>
  </bookViews>
  <sheets>
    <sheet name="様式１" sheetId="1" r:id="rId1"/>
    <sheet name="様式２" sheetId="5" r:id="rId2"/>
    <sheet name="様式３" sheetId="8" r:id="rId3"/>
    <sheet name="事務局作業用" sheetId="6" r:id="rId4"/>
  </sheets>
  <definedNames>
    <definedName name="数">事務局作業用!$A$10:$A$19</definedName>
    <definedName name="種類">事務局作業用!$A$1:$A$5</definedName>
    <definedName name="縦横">事務局作業用!$A$7:$A$8</definedName>
    <definedName name="○">事務局作業用!$A$21:$A$22</definedName>
    <definedName name="工芸">事務局作業用!$B$83:$E$83</definedName>
    <definedName name="絵画">事務局作業用!$B$80:$F$80</definedName>
    <definedName name="デザイン">事務局作業用!$B$81:$J$81</definedName>
    <definedName name="映像">事務局作業用!$B$84:$C$84</definedName>
    <definedName name="学年">事務局作業用!$A$10:$A$12</definedName>
    <definedName name="推薦">事務局作業用!$A$21:$A$22</definedName>
    <definedName name="立体">事務局作業用!$B$82:$D$82</definedName>
    <definedName name="_xlnm.Print_Area" localSheetId="0">様式１!$A$1:$Q$58</definedName>
    <definedName name="_xlnm.Print_Area" localSheetId="1">様式２!$A$1:$M$42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L12" authorId="0">
      <text>
        <r>
          <rPr>
            <b/>
            <sz val="10"/>
            <color rgb="FF000000"/>
            <rFont val="Yu Gothic UI"/>
          </rPr>
          <t xml:space="preserve">事務局からの緊急連絡用です。必ず代表顧問（記載責任者）の携帯番号をご記入ください。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<sst xmlns="http://schemas.openxmlformats.org/spreadsheetml/2006/main" xmlns:r="http://schemas.openxmlformats.org/officeDocument/2006/relationships" count="182" uniqueCount="182">
  <si>
    <t>作品１</t>
    <rPh sb="0" eb="2">
      <t>サクヒン</t>
    </rPh>
    <phoneticPr fontId="3"/>
  </si>
  <si>
    <t>番号</t>
    <rPh sb="0" eb="2">
      <t>バンゴウ</t>
    </rPh>
    <phoneticPr fontId="3"/>
  </si>
  <si>
    <t>種類ごとの点数</t>
    <rPh sb="0" eb="2">
      <t>シュルイ</t>
    </rPh>
    <rPh sb="5" eb="7">
      <t>テンスウ</t>
    </rPh>
    <phoneticPr fontId="3"/>
  </si>
  <si>
    <t>学年</t>
    <rPh sb="0" eb="2">
      <t>ガクネン</t>
    </rPh>
    <phoneticPr fontId="3"/>
  </si>
  <si>
    <t>氏　　名（ふりがな）</t>
    <rPh sb="0" eb="1">
      <t>シ</t>
    </rPh>
    <rPh sb="3" eb="4">
      <t>ナ</t>
    </rPh>
    <phoneticPr fontId="3"/>
  </si>
  <si>
    <t>その他</t>
    <rPh sb="2" eb="3">
      <t>タ</t>
    </rPh>
    <phoneticPr fontId="31"/>
  </si>
  <si>
    <t>◇申込締切</t>
    <rPh sb="1" eb="3">
      <t>モウシコ</t>
    </rPh>
    <rPh sb="3" eb="4">
      <t>シ</t>
    </rPh>
    <rPh sb="4" eb="5">
      <t>キ</t>
    </rPh>
    <phoneticPr fontId="3"/>
  </si>
  <si>
    <t>工芸</t>
    <rPh sb="0" eb="2">
      <t>コウゲイ</t>
    </rPh>
    <phoneticPr fontId="3"/>
  </si>
  <si>
    <t>立体</t>
    <rPh sb="0" eb="2">
      <t>リッタイ</t>
    </rPh>
    <phoneticPr fontId="3"/>
  </si>
  <si>
    <t>サイズ</t>
  </si>
  <si>
    <t>学校名</t>
    <rPh sb="0" eb="3">
      <t>ガッコウメイ</t>
    </rPh>
    <phoneticPr fontId="3"/>
  </si>
  <si>
    <t>長編</t>
    <rPh sb="0" eb="2">
      <t>チョウヘン</t>
    </rPh>
    <phoneticPr fontId="31"/>
  </si>
  <si>
    <t>出品者氏名</t>
    <rPh sb="0" eb="3">
      <t>シュッピンシャ</t>
    </rPh>
    <rPh sb="3" eb="5">
      <t>シメイ</t>
    </rPh>
    <phoneticPr fontId="3"/>
  </si>
  <si>
    <t>徳島県立国府支援学校</t>
  </si>
  <si>
    <t>絵画</t>
    <rPh sb="0" eb="2">
      <t>カイガ</t>
    </rPh>
    <phoneticPr fontId="3"/>
  </si>
  <si>
    <t>作品６</t>
    <rPh sb="0" eb="2">
      <t>サクヒン</t>
    </rPh>
    <phoneticPr fontId="3"/>
  </si>
  <si>
    <t>縦・横</t>
    <rPh sb="0" eb="1">
      <t>タテ</t>
    </rPh>
    <rPh sb="2" eb="3">
      <t>ヨコ</t>
    </rPh>
    <phoneticPr fontId="3"/>
  </si>
  <si>
    <t>デザイン</t>
  </si>
  <si>
    <t>（様式３）</t>
    <rPh sb="1" eb="3">
      <t>ヨウシキ</t>
    </rPh>
    <phoneticPr fontId="3"/>
  </si>
  <si>
    <t>（様式１）</t>
    <rPh sb="1" eb="3">
      <t>ヨウシキ</t>
    </rPh>
    <phoneticPr fontId="3"/>
  </si>
  <si>
    <t>＜記入上の留意等＞</t>
    <rPh sb="1" eb="3">
      <t>キニュウ</t>
    </rPh>
    <rPh sb="3" eb="4">
      <t>ジョウ</t>
    </rPh>
    <rPh sb="5" eb="7">
      <t>リュウイ</t>
    </rPh>
    <rPh sb="7" eb="8">
      <t>トウ</t>
    </rPh>
    <phoneticPr fontId="3"/>
  </si>
  <si>
    <t>徳島県高等学校文化連盟</t>
    <rPh sb="0" eb="3">
      <t>トクシマケン</t>
    </rPh>
    <rPh sb="3" eb="5">
      <t>コウトウ</t>
    </rPh>
    <rPh sb="5" eb="7">
      <t>ガッコウ</t>
    </rPh>
    <rPh sb="7" eb="9">
      <t>ブンカ</t>
    </rPh>
    <rPh sb="9" eb="11">
      <t>レンメイ</t>
    </rPh>
    <phoneticPr fontId="3"/>
  </si>
  <si>
    <t>題　名（ふりがな）</t>
    <rPh sb="0" eb="1">
      <t>ダイ</t>
    </rPh>
    <rPh sb="2" eb="3">
      <t>ナ</t>
    </rPh>
    <phoneticPr fontId="3"/>
  </si>
  <si>
    <t>美術・工芸部会長</t>
    <rPh sb="0" eb="2">
      <t>ビジュツ</t>
    </rPh>
    <rPh sb="3" eb="5">
      <t>コウゲイ</t>
    </rPh>
    <rPh sb="5" eb="8">
      <t>ブカイチョウ</t>
    </rPh>
    <phoneticPr fontId="3"/>
  </si>
  <si>
    <t>学校長</t>
    <rPh sb="0" eb="3">
      <t>ガッコウチョウ</t>
    </rPh>
    <phoneticPr fontId="3"/>
  </si>
  <si>
    <t>部</t>
    <rPh sb="0" eb="1">
      <t>ブ</t>
    </rPh>
    <phoneticPr fontId="3"/>
  </si>
  <si>
    <t>下記のとおり参加いたしますのでよろしくお願いします。</t>
  </si>
  <si>
    <t>美術・工芸部門</t>
    <rPh sb="0" eb="2">
      <t>ビジュツ</t>
    </rPh>
    <rPh sb="3" eb="5">
      <t>コウゲイ</t>
    </rPh>
    <rPh sb="5" eb="7">
      <t>ブモン</t>
    </rPh>
    <phoneticPr fontId="3"/>
  </si>
  <si>
    <t>備　考</t>
    <rPh sb="0" eb="1">
      <t>ビ</t>
    </rPh>
    <rPh sb="2" eb="3">
      <t>コウ</t>
    </rPh>
    <phoneticPr fontId="3"/>
  </si>
  <si>
    <t>徳島県立富岡東高等学校（ 定時制 ）</t>
  </si>
  <si>
    <t>○</t>
  </si>
  <si>
    <t>備　　考</t>
    <rPh sb="0" eb="1">
      <t>ビ</t>
    </rPh>
    <rPh sb="3" eb="4">
      <t>コウ</t>
    </rPh>
    <phoneticPr fontId="3"/>
  </si>
  <si>
    <t>徳島県立板野支援学校</t>
  </si>
  <si>
    <t>（様式２）</t>
    <rPh sb="1" eb="3">
      <t>ヨウシキ</t>
    </rPh>
    <phoneticPr fontId="3"/>
  </si>
  <si>
    <t>徳島県高等学校総合文化祭　美術・工芸部門　出品票</t>
    <rPh sb="0" eb="3">
      <t>トクシマケン</t>
    </rPh>
    <rPh sb="3" eb="5">
      <t>コウトウ</t>
    </rPh>
    <rPh sb="5" eb="7">
      <t>ガッコウ</t>
    </rPh>
    <rPh sb="7" eb="9">
      <t>ソウゴウ</t>
    </rPh>
    <rPh sb="9" eb="12">
      <t>ブンカサイ</t>
    </rPh>
    <rPh sb="13" eb="15">
      <t>ビジュツ</t>
    </rPh>
    <rPh sb="16" eb="18">
      <t>コウゲイ</t>
    </rPh>
    <rPh sb="18" eb="20">
      <t>ブモン</t>
    </rPh>
    <rPh sb="21" eb="23">
      <t>シュッピン</t>
    </rPh>
    <rPh sb="23" eb="24">
      <t>ヒョウ</t>
    </rPh>
    <phoneticPr fontId="3"/>
  </si>
  <si>
    <t>学校名（部名）</t>
    <rPh sb="0" eb="3">
      <t>ガッコウメイ</t>
    </rPh>
    <rPh sb="4" eb="5">
      <t>ブ</t>
    </rPh>
    <rPh sb="5" eb="6">
      <t>メイ</t>
    </rPh>
    <phoneticPr fontId="3"/>
  </si>
  <si>
    <t>日）</t>
    <rPh sb="0" eb="1">
      <t>ニチ</t>
    </rPh>
    <phoneticPr fontId="3"/>
  </si>
  <si>
    <t>出品一覧</t>
    <rPh sb="0" eb="2">
      <t>シュッピン</t>
    </rPh>
    <rPh sb="2" eb="4">
      <t>イチラン</t>
    </rPh>
    <phoneticPr fontId="3"/>
  </si>
  <si>
    <t>徳島県立池田高等学校（定時制）</t>
  </si>
  <si>
    <t>参加生徒の代表者名</t>
    <rPh sb="0" eb="2">
      <t>サンカ</t>
    </rPh>
    <rPh sb="2" eb="4">
      <t>セイト</t>
    </rPh>
    <rPh sb="5" eb="8">
      <t>ダイヒョウシャ</t>
    </rPh>
    <rPh sb="8" eb="9">
      <t>メイ</t>
    </rPh>
    <phoneticPr fontId="3"/>
  </si>
  <si>
    <t>月</t>
    <rPh sb="0" eb="1">
      <t>ガツ</t>
    </rPh>
    <phoneticPr fontId="3"/>
  </si>
  <si>
    <t>（記入日</t>
    <rPh sb="1" eb="3">
      <t>キニュウ</t>
    </rPh>
    <rPh sb="3" eb="4">
      <t>ビ</t>
    </rPh>
    <phoneticPr fontId="3"/>
  </si>
  <si>
    <t>B3</t>
  </si>
  <si>
    <t>縦横</t>
    <rPh sb="0" eb="1">
      <t>タテ</t>
    </rPh>
    <rPh sb="1" eb="2">
      <t>ヨコ</t>
    </rPh>
    <phoneticPr fontId="3"/>
  </si>
  <si>
    <t>種　類</t>
    <rPh sb="0" eb="1">
      <t>シュ</t>
    </rPh>
    <rPh sb="2" eb="3">
      <t>タグイ</t>
    </rPh>
    <phoneticPr fontId="3"/>
  </si>
  <si>
    <t>pass</t>
  </si>
  <si>
    <t>◇提出締切</t>
    <rPh sb="1" eb="3">
      <t>テイシュツ</t>
    </rPh>
    <rPh sb="3" eb="4">
      <t>シ</t>
    </rPh>
    <rPh sb="4" eb="5">
      <t>キ</t>
    </rPh>
    <phoneticPr fontId="3"/>
  </si>
  <si>
    <t>美術・工芸部事務局　データ処理担当　井上　奈美（脇町高校）</t>
    <rPh sb="18" eb="20">
      <t>イノウエ</t>
    </rPh>
    <rPh sb="21" eb="22">
      <t>ナ</t>
    </rPh>
    <rPh sb="22" eb="23">
      <t>ミ</t>
    </rPh>
    <rPh sb="24" eb="26">
      <t>ワキマチ</t>
    </rPh>
    <rPh sb="26" eb="28">
      <t>コウコウ</t>
    </rPh>
    <phoneticPr fontId="3"/>
  </si>
  <si>
    <t>徳島県立穴吹高等学校</t>
  </si>
  <si>
    <t>徳島市立高等学校</t>
  </si>
  <si>
    <t>映像</t>
    <rPh sb="0" eb="2">
      <t>エイゾウ</t>
    </rPh>
    <phoneticPr fontId="3"/>
  </si>
  <si>
    <t>縦</t>
    <rPh sb="0" eb="1">
      <t>タテ</t>
    </rPh>
    <phoneticPr fontId="3"/>
  </si>
  <si>
    <t>横</t>
    <rPh sb="0" eb="1">
      <t>ヨコ</t>
    </rPh>
    <phoneticPr fontId="3"/>
  </si>
  <si>
    <t>徳島県立富岡東高等学校</t>
  </si>
  <si>
    <t>制作意図・感想など（４８字以内）</t>
    <rPh sb="0" eb="2">
      <t>セイサク</t>
    </rPh>
    <rPh sb="2" eb="4">
      <t>イト</t>
    </rPh>
    <rPh sb="5" eb="7">
      <t>カンソウ</t>
    </rPh>
    <rPh sb="12" eb="13">
      <t>ジ</t>
    </rPh>
    <rPh sb="13" eb="15">
      <t>イナイ</t>
    </rPh>
    <phoneticPr fontId="3"/>
  </si>
  <si>
    <t>第４３回徳島県高等学校総合文化祭参加申込書</t>
  </si>
  <si>
    <t>推薦</t>
    <rPh sb="0" eb="2">
      <t>スイセン</t>
    </rPh>
    <phoneticPr fontId="3"/>
  </si>
  <si>
    <t>日</t>
    <rPh sb="0" eb="1">
      <t>ニチ</t>
    </rPh>
    <phoneticPr fontId="3"/>
  </si>
  <si>
    <t>種類</t>
    <rPh sb="0" eb="2">
      <t>シュルイ</t>
    </rPh>
    <phoneticPr fontId="3"/>
  </si>
  <si>
    <t>シート保護パスワード</t>
    <rPh sb="3" eb="5">
      <t>ホゴ</t>
    </rPh>
    <phoneticPr fontId="3"/>
  </si>
  <si>
    <t>注）</t>
    <rPh sb="0" eb="1">
      <t>チュウ</t>
    </rPh>
    <phoneticPr fontId="3"/>
  </si>
  <si>
    <t>学校</t>
    <rPh sb="0" eb="2">
      <t>ガッコウ</t>
    </rPh>
    <phoneticPr fontId="3"/>
  </si>
  <si>
    <t>作品８</t>
    <rPh sb="0" eb="2">
      <t>サクヒン</t>
    </rPh>
    <phoneticPr fontId="3"/>
  </si>
  <si>
    <t>氏名</t>
    <rPh sb="0" eb="2">
      <t>シメイ</t>
    </rPh>
    <phoneticPr fontId="3"/>
  </si>
  <si>
    <t>この参加申込書提出後、出品者・種類・サイズ・縦横等の変更はできません。</t>
  </si>
  <si>
    <t>（〒779-4802徳島県三好市井川町御領田６１番地１  TEL 0883-78-2331　FAX 0883-78-2269）</t>
    <rPh sb="10" eb="13">
      <t>トクシマケン</t>
    </rPh>
    <rPh sb="13" eb="16">
      <t>ミヨシシ</t>
    </rPh>
    <rPh sb="16" eb="19">
      <t>イカワチョウ</t>
    </rPh>
    <rPh sb="19" eb="20">
      <t>ゴ</t>
    </rPh>
    <rPh sb="20" eb="21">
      <t>リョウ</t>
    </rPh>
    <rPh sb="21" eb="22">
      <t>タ</t>
    </rPh>
    <rPh sb="24" eb="26">
      <t>バンチ</t>
    </rPh>
    <phoneticPr fontId="3"/>
  </si>
  <si>
    <t>徳島県立徳島商業高等学校</t>
  </si>
  <si>
    <t>題名</t>
    <rPh sb="0" eb="2">
      <t>ダイメイ</t>
    </rPh>
    <phoneticPr fontId="3"/>
  </si>
  <si>
    <t>備考</t>
    <rPh sb="0" eb="2">
      <t>ビコウ</t>
    </rPh>
    <phoneticPr fontId="3"/>
  </si>
  <si>
    <t>教職員展</t>
    <rPh sb="0" eb="4">
      <t>キョウショクインテン</t>
    </rPh>
    <phoneticPr fontId="3"/>
  </si>
  <si>
    <t>徳島県立ひのみね支援学校</t>
  </si>
  <si>
    <t>氏　名（ふりがな）</t>
    <rPh sb="0" eb="1">
      <t>シ</t>
    </rPh>
    <rPh sb="2" eb="3">
      <t>ナ</t>
    </rPh>
    <phoneticPr fontId="3"/>
  </si>
  <si>
    <t>出品</t>
    <rPh sb="0" eb="2">
      <t>シュッピン</t>
    </rPh>
    <phoneticPr fontId="3"/>
  </si>
  <si>
    <t>分野</t>
    <rPh sb="0" eb="2">
      <t>ブンヤ</t>
    </rPh>
    <phoneticPr fontId="3"/>
  </si>
  <si>
    <t>作品２</t>
    <rPh sb="0" eb="2">
      <t>サクヒン</t>
    </rPh>
    <phoneticPr fontId="3"/>
  </si>
  <si>
    <t>作品３</t>
    <rPh sb="0" eb="2">
      <t>サクヒン</t>
    </rPh>
    <phoneticPr fontId="3"/>
  </si>
  <si>
    <t>作品４</t>
    <rPh sb="0" eb="2">
      <t>サクヒン</t>
    </rPh>
    <phoneticPr fontId="3"/>
  </si>
  <si>
    <t>徳島県立徳島中央高等学校（ 昼間定時制 ）</t>
  </si>
  <si>
    <t>作品５</t>
    <rPh sb="0" eb="2">
      <t>サクヒン</t>
    </rPh>
    <phoneticPr fontId="3"/>
  </si>
  <si>
    <t>作品７</t>
    <rPh sb="0" eb="2">
      <t>サクヒン</t>
    </rPh>
    <phoneticPr fontId="3"/>
  </si>
  <si>
    <t>作品９</t>
    <rPh sb="0" eb="2">
      <t>サクヒン</t>
    </rPh>
    <phoneticPr fontId="3"/>
  </si>
  <si>
    <t>作品１０</t>
    <rPh sb="0" eb="2">
      <t>サクヒン</t>
    </rPh>
    <phoneticPr fontId="3"/>
  </si>
  <si>
    <t>美術・工芸部事務局　専門部長　三原　宏和（池田高等学校辻校）</t>
    <rPh sb="10" eb="12">
      <t>センモン</t>
    </rPh>
    <rPh sb="12" eb="14">
      <t>ブチョウ</t>
    </rPh>
    <rPh sb="15" eb="17">
      <t>ミハラ</t>
    </rPh>
    <rPh sb="18" eb="20">
      <t>ヒロカズ</t>
    </rPh>
    <rPh sb="21" eb="23">
      <t>イケダ</t>
    </rPh>
    <rPh sb="23" eb="25">
      <t>コウトウ</t>
    </rPh>
    <rPh sb="27" eb="29">
      <t>ツジコウ</t>
    </rPh>
    <phoneticPr fontId="3"/>
  </si>
  <si>
    <t>コメントカードデータ</t>
  </si>
  <si>
    <t>コメントデータ</t>
  </si>
  <si>
    <t>徳島県立阿南光高等学校</t>
  </si>
  <si>
    <t>徳島県立城東高等学校</t>
    <rPh sb="0" eb="2">
      <t>トクシマ</t>
    </rPh>
    <rPh sb="2" eb="4">
      <t>ケンリツ</t>
    </rPh>
    <phoneticPr fontId="3"/>
  </si>
  <si>
    <t>徳島県立城南高等学校</t>
    <rPh sb="0" eb="2">
      <t>トクシマ</t>
    </rPh>
    <rPh sb="2" eb="4">
      <t>ケンリツ</t>
    </rPh>
    <phoneticPr fontId="3"/>
  </si>
  <si>
    <t>工芸</t>
    <rPh sb="0" eb="2">
      <t>コウゲイ</t>
    </rPh>
    <phoneticPr fontId="31"/>
  </si>
  <si>
    <t>徳島県立城北高等学校</t>
  </si>
  <si>
    <t>徳島県立城西高等学校</t>
  </si>
  <si>
    <t>徳島県立徳島科学技術高等学校</t>
  </si>
  <si>
    <t>　　原　史麿　　殿</t>
    <rPh sb="2" eb="3">
      <t>ハラ</t>
    </rPh>
    <rPh sb="4" eb="5">
      <t>フミ</t>
    </rPh>
    <rPh sb="5" eb="6">
      <t>マロ</t>
    </rPh>
    <rPh sb="8" eb="9">
      <t>ドノ</t>
    </rPh>
    <phoneticPr fontId="3"/>
  </si>
  <si>
    <t>映像</t>
    <rPh sb="0" eb="2">
      <t>エイゾウ</t>
    </rPh>
    <phoneticPr fontId="31"/>
  </si>
  <si>
    <t>徳島県立徳島科学技術高等学校（ 夜間定時制 ）</t>
  </si>
  <si>
    <t>徳島県立徳島中央高等学校（ 夜間定時制 ）</t>
  </si>
  <si>
    <t>徳島県立徳島中央高等学校（ 通信制 ）</t>
  </si>
  <si>
    <t>mihara_hirokazu_1@mt.tokushima-ec.ed.jp</t>
  </si>
  <si>
    <t>徳島県立小松島高等学校</t>
  </si>
  <si>
    <t>徳島県立小松島西高等学校</t>
  </si>
  <si>
    <t>徳島県立小松島西高等学校（ 勝浦校 ）　</t>
  </si>
  <si>
    <t>徳島県立富岡東高等学校（羽ノ浦校）</t>
  </si>
  <si>
    <t>徳島県立富岡西高等学校</t>
  </si>
  <si>
    <t>徳島県立海部高等学校</t>
  </si>
  <si>
    <t>徳島県立那賀高等学校</t>
  </si>
  <si>
    <t>徳島県立鳴門高等学校</t>
  </si>
  <si>
    <t>徳島県立鳴門渦潮高等学校</t>
  </si>
  <si>
    <t>徳島県立板野高等学校</t>
  </si>
  <si>
    <t>徳島県立名西高等学校</t>
  </si>
  <si>
    <t>徳島県立吉野川高等学校</t>
  </si>
  <si>
    <t>徳島県立阿波高等学校</t>
  </si>
  <si>
    <t>徳島県立阿波西高等学校</t>
  </si>
  <si>
    <t>徳島県立脇町高等学校</t>
  </si>
  <si>
    <t>徳島県立つるぎ高等学校</t>
  </si>
  <si>
    <t>徳島県立池田高等学校</t>
  </si>
  <si>
    <t>徳島県立池田高等学校（辻校）</t>
  </si>
  <si>
    <t>徳島県立徳島視覚支援学校</t>
  </si>
  <si>
    <t>　※「その他」を選択した場合、備考欄に（例　P30、四つ切り、…etc）等を入力してください。</t>
    <rPh sb="5" eb="6">
      <t>タ</t>
    </rPh>
    <rPh sb="8" eb="10">
      <t>センタク</t>
    </rPh>
    <rPh sb="12" eb="14">
      <t>バアイ</t>
    </rPh>
    <rPh sb="15" eb="18">
      <t>ビコウラン</t>
    </rPh>
    <rPh sb="20" eb="21">
      <t>レイ</t>
    </rPh>
    <rPh sb="26" eb="27">
      <t>ヨ</t>
    </rPh>
    <rPh sb="28" eb="29">
      <t>ギ</t>
    </rPh>
    <rPh sb="36" eb="37">
      <t>トウ</t>
    </rPh>
    <rPh sb="38" eb="40">
      <t>ニュウリョク</t>
    </rPh>
    <phoneticPr fontId="3"/>
  </si>
  <si>
    <t>徳島県立徳島聴覚支援学校</t>
  </si>
  <si>
    <t>徳島県立池田支援学校</t>
  </si>
  <si>
    <t>徳島県立池田支援学校(美馬分校)　</t>
  </si>
  <si>
    <t>徳島県立鴨島支援学校</t>
  </si>
  <si>
    <t>徳島県立阿南支援学校</t>
  </si>
  <si>
    <t>徳島県立阿南支援学校（ひわさ分校）</t>
  </si>
  <si>
    <t>徳島県立みなと高等学園</t>
  </si>
  <si>
    <t>徳島文理高等学校</t>
  </si>
  <si>
    <t>生光学園高等学校</t>
  </si>
  <si>
    <t>徳島県立城西高等学校（ 神山分校 ）</t>
  </si>
  <si>
    <t>徳島県立鳴門高等学校（定時制）　</t>
  </si>
  <si>
    <t>徳島県立名西高等学校（定時制）</t>
  </si>
  <si>
    <t>徳島県立池田高等学校（三好校）　</t>
  </si>
  <si>
    <t>　</t>
  </si>
  <si>
    <t>徳島県立川島高等学校</t>
  </si>
  <si>
    <t>徳島県立徳島北高等学校</t>
  </si>
  <si>
    <t>代表顧問教員名</t>
    <rPh sb="0" eb="2">
      <t>ダイヒョウ</t>
    </rPh>
    <rPh sb="2" eb="4">
      <t>コモン</t>
    </rPh>
    <rPh sb="4" eb="6">
      <t>キョウイン</t>
    </rPh>
    <rPh sb="6" eb="7">
      <t>メイ</t>
    </rPh>
    <phoneticPr fontId="3"/>
  </si>
  <si>
    <t>◎</t>
  </si>
  <si>
    <t>・推薦欄は奨励賞顧問推薦用（出品５点まで１作品，６点以上２作品に◎）</t>
    <rPh sb="1" eb="3">
      <t>スイセン</t>
    </rPh>
    <rPh sb="3" eb="4">
      <t>ラン</t>
    </rPh>
    <rPh sb="5" eb="8">
      <t>ショウレイショウ</t>
    </rPh>
    <rPh sb="8" eb="10">
      <t>コモン</t>
    </rPh>
    <rPh sb="10" eb="12">
      <t>スイセン</t>
    </rPh>
    <rPh sb="12" eb="13">
      <t>ヨウ</t>
    </rPh>
    <rPh sb="14" eb="16">
      <t>シュッピン</t>
    </rPh>
    <rPh sb="17" eb="18">
      <t>テン</t>
    </rPh>
    <rPh sb="21" eb="23">
      <t>サクヒン</t>
    </rPh>
    <rPh sb="25" eb="26">
      <t>テン</t>
    </rPh>
    <rPh sb="26" eb="28">
      <t>イジョウ</t>
    </rPh>
    <rPh sb="29" eb="31">
      <t>サクヒン</t>
    </rPh>
    <phoneticPr fontId="3"/>
  </si>
  <si>
    <t>連絡先
携帯No.</t>
    <rPh sb="0" eb="3">
      <t>レンラクサキ</t>
    </rPh>
    <rPh sb="4" eb="6">
      <t>ケイタイ</t>
    </rPh>
    <phoneticPr fontId="3"/>
  </si>
  <si>
    <t>共同作品の場合の氏名欄は、「○年共同作品　（代表者□□□□　他△△名）」等の入力をしてください。</t>
    <rPh sb="0" eb="2">
      <t>キョウドウ</t>
    </rPh>
    <rPh sb="2" eb="4">
      <t>サクヒン</t>
    </rPh>
    <rPh sb="5" eb="7">
      <t>バアイ</t>
    </rPh>
    <rPh sb="8" eb="11">
      <t>シメイラン</t>
    </rPh>
    <rPh sb="15" eb="16">
      <t>ネン</t>
    </rPh>
    <rPh sb="16" eb="18">
      <t>キョウドウ</t>
    </rPh>
    <rPh sb="18" eb="20">
      <t>サクヒン</t>
    </rPh>
    <rPh sb="22" eb="25">
      <t>ダイヒョウシャ</t>
    </rPh>
    <rPh sb="30" eb="31">
      <t>ホカ</t>
    </rPh>
    <rPh sb="33" eb="34">
      <t>メイ</t>
    </rPh>
    <rPh sb="36" eb="37">
      <t>トウ</t>
    </rPh>
    <rPh sb="38" eb="40">
      <t>ニュウリョク</t>
    </rPh>
    <phoneticPr fontId="3"/>
  </si>
  <si>
    <t>代表顧問</t>
    <rPh sb="0" eb="2">
      <t>ダイヒョウ</t>
    </rPh>
    <rPh sb="2" eb="4">
      <t>コモン</t>
    </rPh>
    <phoneticPr fontId="3"/>
  </si>
  <si>
    <t>絵画</t>
    <rPh sb="0" eb="2">
      <t>カイガ</t>
    </rPh>
    <phoneticPr fontId="31"/>
  </si>
  <si>
    <t>F50</t>
  </si>
  <si>
    <t>B1</t>
  </si>
  <si>
    <t>F40</t>
  </si>
  <si>
    <t>F30</t>
  </si>
  <si>
    <t>◇データ送付先</t>
    <rPh sb="4" eb="7">
      <t>ソウフサキ</t>
    </rPh>
    <phoneticPr fontId="3"/>
  </si>
  <si>
    <t>F20</t>
  </si>
  <si>
    <t>B2</t>
  </si>
  <si>
    <t>B4</t>
  </si>
  <si>
    <t>A1</t>
  </si>
  <si>
    <t>A2</t>
  </si>
  <si>
    <t>A3</t>
  </si>
  <si>
    <t>A4</t>
  </si>
  <si>
    <t>立体</t>
    <rPh sb="0" eb="2">
      <t>リッタイ</t>
    </rPh>
    <phoneticPr fontId="31"/>
  </si>
  <si>
    <t>大（床上）</t>
    <rPh sb="0" eb="1">
      <t>ダイ</t>
    </rPh>
    <rPh sb="2" eb="3">
      <t>ユカ</t>
    </rPh>
    <rPh sb="3" eb="4">
      <t>ジョウ</t>
    </rPh>
    <phoneticPr fontId="31"/>
  </si>
  <si>
    <t>中（台上）</t>
    <rPh sb="0" eb="1">
      <t>チュウ</t>
    </rPh>
    <rPh sb="2" eb="4">
      <t>ダイジョウ</t>
    </rPh>
    <phoneticPr fontId="31"/>
  </si>
  <si>
    <t>小（卓上）</t>
    <rPh sb="0" eb="1">
      <t>ショウ</t>
    </rPh>
    <rPh sb="2" eb="4">
      <t>タクジョウ</t>
    </rPh>
    <phoneticPr fontId="31"/>
  </si>
  <si>
    <t>壁面</t>
    <rPh sb="0" eb="2">
      <t>ヘキメン</t>
    </rPh>
    <phoneticPr fontId="31"/>
  </si>
  <si>
    <t>短編</t>
    <rPh sb="0" eb="2">
      <t>タンペン</t>
    </rPh>
    <phoneticPr fontId="31"/>
  </si>
  <si>
    <t>　　</t>
  </si>
  <si>
    <t>徳島県立城ノ内中等教育学校</t>
    <rPh sb="7" eb="9">
      <t>チュウトウ</t>
    </rPh>
    <rPh sb="9" eb="11">
      <t>キョウイク</t>
    </rPh>
    <phoneticPr fontId="3"/>
  </si>
  <si>
    <t>mail:</t>
  </si>
  <si>
    <t>未来高等学校(通信制)</t>
    <rPh sb="0" eb="6">
      <t>ミライコ</t>
    </rPh>
    <rPh sb="7" eb="10">
      <t xml:space="preserve">ツウシンセイ </t>
    </rPh>
    <phoneticPr fontId="3"/>
  </si>
  <si>
    <t>・作品画像データも，このファイルと同時に下記アドレスへメール添付にて送付してください。</t>
    <rPh sb="1" eb="5">
      <t xml:space="preserve">サクヒンガゾウデー </t>
    </rPh>
    <rPh sb="17" eb="19">
      <t xml:space="preserve">ドウジニ </t>
    </rPh>
    <rPh sb="20" eb="22">
      <t xml:space="preserve">カキアドレスヘ </t>
    </rPh>
    <rPh sb="34" eb="36">
      <t xml:space="preserve">ソウフシテクダサイ。 </t>
    </rPh>
    <phoneticPr fontId="3"/>
  </si>
  <si>
    <t>代表顧問名</t>
    <rPh sb="4" eb="5">
      <t xml:space="preserve">メイ </t>
    </rPh>
    <phoneticPr fontId="3"/>
  </si>
  <si>
    <t>携帯番号</t>
    <rPh sb="0" eb="4">
      <t xml:space="preserve">ケイタイバンゴウ </t>
    </rPh>
    <phoneticPr fontId="3"/>
  </si>
  <si>
    <t>※公印を押印した様式１（書類での提出）は必要ありません。このファイルを下記アドレスへメール添付にて送信してください。</t>
    <rPh sb="1" eb="3">
      <t xml:space="preserve">コウイン </t>
    </rPh>
    <rPh sb="4" eb="6">
      <t xml:space="preserve">オウイン </t>
    </rPh>
    <rPh sb="8" eb="10">
      <t xml:space="preserve">ヨウシキ１ </t>
    </rPh>
    <rPh sb="12" eb="14">
      <t xml:space="preserve">ショルイデノ </t>
    </rPh>
    <rPh sb="16" eb="18">
      <t xml:space="preserve">テイシュツ </t>
    </rPh>
    <rPh sb="20" eb="22">
      <t xml:space="preserve">ヒツヨウ </t>
    </rPh>
    <rPh sb="35" eb="37">
      <t xml:space="preserve">カキ </t>
    </rPh>
    <rPh sb="45" eb="47">
      <t xml:space="preserve">テンプ </t>
    </rPh>
    <rPh sb="49" eb="51">
      <t xml:space="preserve">ソウシン </t>
    </rPh>
    <phoneticPr fontId="3"/>
  </si>
  <si>
    <t>①【種類】で一時的に「デザイン」を選択→②【サイズ】でB1等パネルサイズを選択→③【種類】で「絵画」を選択。</t>
    <rPh sb="2" eb="4">
      <t>シュルイ</t>
    </rPh>
    <rPh sb="6" eb="9">
      <t>イチジテキ</t>
    </rPh>
    <rPh sb="17" eb="19">
      <t>センタク</t>
    </rPh>
    <rPh sb="29" eb="30">
      <t>トウ</t>
    </rPh>
    <rPh sb="37" eb="39">
      <t>センタク</t>
    </rPh>
    <rPh sb="42" eb="44">
      <t>シュルイ</t>
    </rPh>
    <rPh sb="47" eb="49">
      <t>カイガ</t>
    </rPh>
    <rPh sb="51" eb="53">
      <t>センタク</t>
    </rPh>
    <phoneticPr fontId="3"/>
  </si>
  <si>
    <t>令和６年</t>
    <rPh sb="0" eb="1">
      <t>レイ</t>
    </rPh>
    <rPh sb="1" eb="2">
      <t>カズ</t>
    </rPh>
    <rPh sb="3" eb="4">
      <t>トシ</t>
    </rPh>
    <phoneticPr fontId="3"/>
  </si>
  <si>
    <t>　９月４日（水）必着</t>
    <rPh sb="2" eb="3">
      <t>ガツ</t>
    </rPh>
    <rPh sb="4" eb="5">
      <t>ニチ</t>
    </rPh>
    <rPh sb="6" eb="7">
      <t>スイ</t>
    </rPh>
    <rPh sb="8" eb="10">
      <t>ヒッチャク</t>
    </rPh>
    <phoneticPr fontId="3"/>
  </si>
  <si>
    <t>R06年</t>
    <rPh sb="3" eb="4">
      <t>ネン</t>
    </rPh>
    <phoneticPr fontId="3"/>
  </si>
  <si>
    <t>inoue_nami_1@mt.tokushima-ec.ed.jp</t>
  </si>
  <si>
    <t>（〒779-3610徳島県美馬市脇町大字脇町1270-2  TEL 0883-52-2208　FAX 0883-53-9875）</t>
    <rPh sb="13" eb="16">
      <t>ミマシ</t>
    </rPh>
    <rPh sb="16" eb="18">
      <t>ワキマチ</t>
    </rPh>
    <rPh sb="18" eb="20">
      <t>オオアザ</t>
    </rPh>
    <rPh sb="20" eb="22">
      <t>ワキマチ</t>
    </rPh>
    <phoneticPr fontId="3"/>
  </si>
  <si>
    <t>・顧問の責任で著作権・肖像権等の違反がないかを指導・確認し、本データを提出してください。</t>
    <rPh sb="1" eb="3">
      <t>コモン</t>
    </rPh>
    <rPh sb="4" eb="6">
      <t>セキニン</t>
    </rPh>
    <rPh sb="7" eb="10">
      <t>チョサクケン</t>
    </rPh>
    <rPh sb="11" eb="14">
      <t>ショウゾウケン</t>
    </rPh>
    <rPh sb="14" eb="15">
      <t>トウ</t>
    </rPh>
    <rPh sb="16" eb="18">
      <t>イハン</t>
    </rPh>
    <rPh sb="23" eb="25">
      <t>シドウ</t>
    </rPh>
    <rPh sb="26" eb="28">
      <t>カクニン</t>
    </rPh>
    <rPh sb="30" eb="31">
      <t>ホンヨウシ</t>
    </rPh>
    <rPh sb="35" eb="37">
      <t>テイシュツ</t>
    </rPh>
    <phoneticPr fontId="3"/>
  </si>
  <si>
    <t>・様式１で入力した学年・出品者名・種類・サイズ・縦横の変更をしないでください（出品辞退のみ可、要連絡）</t>
    <rPh sb="1" eb="3">
      <t>ヨウシキ</t>
    </rPh>
    <rPh sb="5" eb="7">
      <t>ニュウリョク</t>
    </rPh>
    <rPh sb="9" eb="11">
      <t>ガクネン</t>
    </rPh>
    <rPh sb="12" eb="15">
      <t>シュッピンシャ</t>
    </rPh>
    <rPh sb="15" eb="16">
      <t>メイ</t>
    </rPh>
    <rPh sb="17" eb="19">
      <t>シュルイ</t>
    </rPh>
    <rPh sb="24" eb="25">
      <t>タテ</t>
    </rPh>
    <rPh sb="25" eb="26">
      <t>ヨコ</t>
    </rPh>
    <rPh sb="27" eb="29">
      <t>ヘンコウ</t>
    </rPh>
    <rPh sb="39" eb="41">
      <t>シュッピン</t>
    </rPh>
    <rPh sb="41" eb="43">
      <t>ジタイ</t>
    </rPh>
    <rPh sb="45" eb="46">
      <t>カ</t>
    </rPh>
    <rPh sb="47" eb="48">
      <t>ヨウ</t>
    </rPh>
    <rPh sb="48" eb="50">
      <t>レンラク</t>
    </rPh>
    <phoneticPr fontId="3"/>
  </si>
  <si>
    <t xml:space="preserve">学年・種類・サイズ・縦横の欄は、ドロップダウンメニューで選択してください（取り消しはDEL又はBSで可） </t>
    <rPh sb="0" eb="2">
      <t>ガクネン</t>
    </rPh>
    <rPh sb="10" eb="11">
      <t>タテ</t>
    </rPh>
    <rPh sb="11" eb="12">
      <t>ヨコ</t>
    </rPh>
    <rPh sb="28" eb="30">
      <t>センタク</t>
    </rPh>
    <rPh sb="37" eb="38">
      <t>ト</t>
    </rPh>
    <rPh sb="39" eb="40">
      <t>ケ</t>
    </rPh>
    <rPh sb="45" eb="46">
      <t>マタ</t>
    </rPh>
    <rPh sb="50" eb="51">
      <t>カ</t>
    </rPh>
    <phoneticPr fontId="3"/>
  </si>
  <si>
    <t>サイズ欄は、号数またはパネル規格を選択してください。</t>
    <rPh sb="17" eb="19">
      <t>センタク</t>
    </rPh>
    <phoneticPr fontId="3"/>
  </si>
  <si>
    <t>　※絵画作品をパネル規格サイズで出品入力する場合（絵画　B1　等）、以下の手順で入力できます。</t>
    <rPh sb="2" eb="4">
      <t>カイガ</t>
    </rPh>
    <rPh sb="4" eb="6">
      <t>サクヒン</t>
    </rPh>
    <rPh sb="10" eb="12">
      <t>キカク</t>
    </rPh>
    <rPh sb="16" eb="18">
      <t>シュッピン</t>
    </rPh>
    <rPh sb="18" eb="20">
      <t>ニュウリョク</t>
    </rPh>
    <rPh sb="22" eb="24">
      <t>バアイ</t>
    </rPh>
    <rPh sb="25" eb="27">
      <t>カイガ</t>
    </rPh>
    <rPh sb="31" eb="32">
      <t>トウ</t>
    </rPh>
    <rPh sb="34" eb="36">
      <t>イカ</t>
    </rPh>
    <rPh sb="37" eb="39">
      <t>テジュン</t>
    </rPh>
    <rPh sb="40" eb="42">
      <t>ニュウリョク</t>
    </rPh>
    <phoneticPr fontId="3"/>
  </si>
  <si>
    <t>氏名旧字や展示方法等については（例　高はハシゴ高、電源が必要　等）、備考欄に記入してください。</t>
    <rPh sb="0" eb="2">
      <t>シメイ</t>
    </rPh>
    <rPh sb="2" eb="4">
      <t>キュウジ</t>
    </rPh>
    <rPh sb="5" eb="7">
      <t>テンジ</t>
    </rPh>
    <rPh sb="7" eb="9">
      <t>ホウホウ</t>
    </rPh>
    <rPh sb="9" eb="10">
      <t>トウ</t>
    </rPh>
    <rPh sb="16" eb="17">
      <t>レイ</t>
    </rPh>
    <rPh sb="18" eb="19">
      <t>コウ</t>
    </rPh>
    <rPh sb="23" eb="24">
      <t>タカ</t>
    </rPh>
    <rPh sb="25" eb="27">
      <t>デンゲン</t>
    </rPh>
    <rPh sb="28" eb="30">
      <t>ヒツヨウ</t>
    </rPh>
    <rPh sb="31" eb="32">
      <t>トウ</t>
    </rPh>
    <rPh sb="34" eb="37">
      <t>ビコウラン</t>
    </rPh>
    <rPh sb="38" eb="40">
      <t>キニュウ</t>
    </rPh>
    <phoneticPr fontId="3"/>
  </si>
  <si>
    <t>１校で複数の部が出品をする場合、各部ごとに本申込書を提出してください。</t>
    <rPh sb="1" eb="2">
      <t>コウ</t>
    </rPh>
    <rPh sb="3" eb="5">
      <t>フクスウ</t>
    </rPh>
    <rPh sb="6" eb="7">
      <t>ブ</t>
    </rPh>
    <rPh sb="8" eb="10">
      <t>シュッピン</t>
    </rPh>
    <rPh sb="13" eb="15">
      <t>バアイ</t>
    </rPh>
    <rPh sb="16" eb="18">
      <t>カクブ</t>
    </rPh>
    <rPh sb="21" eb="22">
      <t>ホン</t>
    </rPh>
    <rPh sb="22" eb="25">
      <t>モウシコミショ</t>
    </rPh>
    <rPh sb="26" eb="28">
      <t>テイシュツ</t>
    </rPh>
    <phoneticPr fontId="3"/>
  </si>
  <si>
    <t>※公印は不要ですが、必ず学校長の承諾を得てご提出ください。</t>
    <rPh sb="0" eb="1">
      <t>※</t>
    </rPh>
    <rPh sb="1" eb="3">
      <t xml:space="preserve">コウインハ </t>
    </rPh>
    <rPh sb="4" eb="6">
      <t xml:space="preserve">フヨウデスガ </t>
    </rPh>
    <rPh sb="10" eb="11">
      <t xml:space="preserve">カナラズ </t>
    </rPh>
    <rPh sb="12" eb="15">
      <t xml:space="preserve">ガッコウチョウノ </t>
    </rPh>
    <rPh sb="16" eb="18">
      <t xml:space="preserve">ショウダクヲエテ </t>
    </rPh>
    <phoneticPr fontId="3"/>
  </si>
  <si>
    <t>１１月１日（金）必着</t>
    <rPh sb="2" eb="3">
      <t>ガツ</t>
    </rPh>
    <rPh sb="4" eb="5">
      <t>ニチ</t>
    </rPh>
    <rPh sb="6" eb="7">
      <t>キン</t>
    </rPh>
    <rPh sb="8" eb="10">
      <t>ヒッチャク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</si>
</sst>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2">
    <font>
      <sz val="11"/>
      <color theme="1"/>
      <name val="ＭＳ Ｐゴシック"/>
      <family val="3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sz val="18"/>
      <color theme="1"/>
      <name val="ＭＳ Ｐ明朝"/>
      <family val="1"/>
    </font>
    <font>
      <sz val="12"/>
      <color theme="1"/>
      <name val="ＭＳ Ｐ明朝"/>
      <family val="1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ajor"/>
    </font>
    <font>
      <sz val="16"/>
      <color theme="1"/>
      <name val="ＭＳ Ｐ明朝"/>
      <family val="1"/>
    </font>
    <font>
      <sz val="16"/>
      <color theme="1"/>
      <name val="ＭＳ Ｐゴシック"/>
      <family val="3"/>
      <scheme val="major"/>
    </font>
    <font>
      <sz val="14"/>
      <color theme="1"/>
      <name val="ＭＳ Ｐ明朝"/>
      <family val="1"/>
    </font>
    <font>
      <b/>
      <sz val="12"/>
      <color theme="1"/>
      <name val="ＭＳ Ｐゴシック"/>
      <family val="3"/>
      <scheme val="minor"/>
    </font>
    <font>
      <sz val="16"/>
      <color theme="1"/>
      <name val="ＭＳ 明朝"/>
      <family val="1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sz val="14"/>
      <color theme="1"/>
      <name val="ＭＳ Ｐゴシック"/>
      <family val="3"/>
      <scheme val="minor"/>
    </font>
    <font>
      <b/>
      <sz val="12"/>
      <color auto="1"/>
      <name val="ＭＳ Ｐゴシック"/>
      <family val="3"/>
      <scheme val="minor"/>
    </font>
    <font>
      <sz val="12"/>
      <color theme="1"/>
      <name val="Century"/>
      <family val="1"/>
    </font>
    <font>
      <sz val="12"/>
      <color auto="1"/>
      <name val="ＭＳ Ｐ明朝"/>
      <family val="1"/>
    </font>
    <font>
      <sz val="14"/>
      <color theme="1"/>
      <name val="Century"/>
      <family val="1"/>
    </font>
    <font>
      <sz val="10"/>
      <color theme="1"/>
      <name val="ＭＳ 明朝"/>
      <family val="1"/>
    </font>
    <font>
      <sz val="20"/>
      <color theme="1"/>
      <name val="ＭＳ Ｐゴシック"/>
      <family val="3"/>
      <scheme val="major"/>
    </font>
    <font>
      <sz val="10"/>
      <color theme="1"/>
      <name val="ＭＳ Ｐ明朝"/>
      <family val="1"/>
    </font>
    <font>
      <b/>
      <sz val="12"/>
      <color theme="1"/>
      <name val="ＭＳ Ｐ明朝"/>
      <family val="1"/>
    </font>
    <font>
      <sz val="11"/>
      <color theme="1"/>
      <name val="Century"/>
      <family val="1"/>
    </font>
    <font>
      <sz val="11"/>
      <color theme="1"/>
      <name val="ＭＳ 明朝"/>
      <family val="1"/>
    </font>
    <font>
      <sz val="18"/>
      <color theme="1"/>
      <name val="ＭＳ Ｐゴシック"/>
      <family val="3"/>
      <scheme val="minor"/>
    </font>
    <font>
      <sz val="11"/>
      <color theme="2" tint="-0.1"/>
      <name val="ＭＳ Ｐゴシック"/>
      <family val="3"/>
      <scheme val="minor"/>
    </font>
    <font>
      <sz val="11"/>
      <color theme="2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6"/>
      <color auto="1"/>
      <name val="ＭＳ Ｐ明朝"/>
      <family val="2"/>
    </font>
  </fonts>
  <fills count="6">
    <fill>
      <patternFill patternType="none"/>
    </fill>
    <fill>
      <patternFill patternType="gray125"/>
    </fill>
    <fill>
      <patternFill patternType="solid">
        <fgColor rgb="FFEB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EFFFE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16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shrinkToFit="1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shrinkToFit="1"/>
      <protection locked="0"/>
    </xf>
    <xf numFmtId="0" fontId="6" fillId="0" borderId="14" xfId="0" applyFont="1" applyBorder="1" applyAlignment="1">
      <alignment horizontal="center" vertical="center"/>
    </xf>
    <xf numFmtId="0" fontId="15" fillId="2" borderId="15" xfId="0" applyFont="1" applyFill="1" applyBorder="1" applyAlignment="1" applyProtection="1">
      <alignment horizontal="left" vertical="center" shrinkToFit="1"/>
      <protection locked="0"/>
    </xf>
    <xf numFmtId="0" fontId="13" fillId="2" borderId="16" xfId="0" applyFont="1" applyFill="1" applyBorder="1" applyAlignment="1" applyProtection="1">
      <alignment horizontal="left" vertical="center" shrinkToFit="1"/>
      <protection locked="0"/>
    </xf>
    <xf numFmtId="0" fontId="0" fillId="0" borderId="17" xfId="0" applyBorder="1" applyAlignment="1">
      <alignment horizontal="center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15" fillId="2" borderId="19" xfId="0" applyFont="1" applyFill="1" applyBorder="1" applyAlignment="1" applyProtection="1">
      <alignment horizontal="left" vertical="center" shrinkToFit="1"/>
      <protection locked="0"/>
    </xf>
    <xf numFmtId="0" fontId="13" fillId="2" borderId="20" xfId="0" applyFont="1" applyFill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>
      <alignment vertical="center" wrapText="1"/>
    </xf>
    <xf numFmtId="0" fontId="9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0" fillId="0" borderId="0" xfId="0" applyFont="1"/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>
      <alignment horizontal="center" vertical="center"/>
    </xf>
    <xf numFmtId="0" fontId="15" fillId="2" borderId="24" xfId="0" applyFont="1" applyFill="1" applyBorder="1" applyAlignment="1" applyProtection="1">
      <alignment horizontal="left" vertical="center" shrinkToFit="1"/>
      <protection locked="0"/>
    </xf>
    <xf numFmtId="0" fontId="13" fillId="2" borderId="25" xfId="0" applyFont="1" applyFill="1" applyBorder="1" applyAlignment="1" applyProtection="1">
      <alignment horizontal="left" vertical="center" shrinkToFit="1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2" borderId="28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13" fillId="2" borderId="9" xfId="0" applyFont="1" applyFill="1" applyBorder="1" applyAlignment="1" applyProtection="1">
      <alignment horizontal="center" vertical="center" shrinkToFit="1"/>
      <protection locked="0"/>
    </xf>
    <xf numFmtId="0" fontId="13" fillId="2" borderId="10" xfId="0" applyFont="1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/>
    </xf>
    <xf numFmtId="0" fontId="16" fillId="2" borderId="31" xfId="0" applyFont="1" applyFill="1" applyBorder="1" applyAlignment="1" applyProtection="1">
      <alignment horizontal="center" vertical="center" wrapText="1" shrinkToFit="1"/>
      <protection locked="0"/>
    </xf>
    <xf numFmtId="0" fontId="16" fillId="2" borderId="22" xfId="0" applyFont="1" applyFill="1" applyBorder="1" applyAlignment="1" applyProtection="1">
      <alignment horizontal="center" vertical="center" wrapText="1" shrinkToFit="1"/>
      <protection locked="0"/>
    </xf>
    <xf numFmtId="49" fontId="1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/>
    </xf>
    <xf numFmtId="0" fontId="16" fillId="2" borderId="32" xfId="0" applyFont="1" applyFill="1" applyBorder="1" applyAlignment="1" applyProtection="1">
      <alignment horizontal="center" vertical="center" wrapText="1" shrinkToFit="1"/>
      <protection locked="0"/>
    </xf>
    <xf numFmtId="0" fontId="16" fillId="2" borderId="1" xfId="0" applyFont="1" applyFill="1" applyBorder="1" applyAlignment="1" applyProtection="1">
      <alignment horizontal="center" vertical="center" wrapText="1" shrinkToFit="1"/>
      <protection locked="0"/>
    </xf>
    <xf numFmtId="0" fontId="21" fillId="2" borderId="5" xfId="0" applyFont="1" applyFill="1" applyBorder="1" applyAlignment="1" applyProtection="1">
      <alignment horizontal="left" vertical="top" wrapText="1" shrinkToFit="1"/>
      <protection locked="0"/>
    </xf>
    <xf numFmtId="0" fontId="21" fillId="2" borderId="1" xfId="0" applyFont="1" applyFill="1" applyBorder="1" applyAlignment="1" applyProtection="1">
      <alignment horizontal="left" vertical="top" wrapText="1" shrinkToFit="1"/>
      <protection locked="0"/>
    </xf>
    <xf numFmtId="0" fontId="21" fillId="2" borderId="3" xfId="0" applyFont="1" applyFill="1" applyBorder="1" applyAlignment="1" applyProtection="1">
      <alignment horizontal="left" vertical="top" wrapText="1" shrinkToFit="1"/>
      <protection locked="0"/>
    </xf>
    <xf numFmtId="0" fontId="21" fillId="2" borderId="4" xfId="0" applyFont="1" applyFill="1" applyBorder="1" applyAlignment="1" applyProtection="1">
      <alignment horizontal="left" vertical="top" wrapText="1" shrinkToFit="1"/>
      <protection locked="0"/>
    </xf>
    <xf numFmtId="0" fontId="0" fillId="3" borderId="0" xfId="0" applyFill="1" applyAlignment="1">
      <alignment horizontal="left" vertical="top"/>
    </xf>
    <xf numFmtId="0" fontId="15" fillId="2" borderId="0" xfId="0" applyFont="1" applyFill="1" applyAlignment="1" applyProtection="1">
      <alignment vertical="center"/>
      <protection locked="0"/>
    </xf>
    <xf numFmtId="0" fontId="21" fillId="2" borderId="28" xfId="0" applyFont="1" applyFill="1" applyBorder="1" applyAlignment="1" applyProtection="1">
      <alignment horizontal="left" vertical="top" wrapText="1" shrinkToFit="1"/>
      <protection locked="0"/>
    </xf>
    <xf numFmtId="0" fontId="21" fillId="2" borderId="29" xfId="0" applyFont="1" applyFill="1" applyBorder="1" applyAlignment="1" applyProtection="1">
      <alignment horizontal="left" vertical="top" wrapText="1" shrinkToFit="1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16" fillId="2" borderId="33" xfId="0" applyFont="1" applyFill="1" applyBorder="1" applyAlignment="1" applyProtection="1">
      <alignment horizontal="center" vertical="center" wrapText="1" shrinkToFit="1"/>
      <protection locked="0"/>
    </xf>
    <xf numFmtId="0" fontId="16" fillId="2" borderId="29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ont="1"/>
    <xf numFmtId="0" fontId="2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23" fillId="0" borderId="9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14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4" fillId="4" borderId="18" xfId="0" applyFont="1" applyFill="1" applyBorder="1" applyAlignment="1">
      <alignment horizontal="left" vertical="center"/>
    </xf>
    <xf numFmtId="0" fontId="14" fillId="4" borderId="18" xfId="0" applyFont="1" applyFill="1" applyBorder="1" applyAlignment="1" applyProtection="1">
      <alignment horizontal="left" vertical="center"/>
      <protection locked="0"/>
    </xf>
    <xf numFmtId="0" fontId="21" fillId="4" borderId="15" xfId="0" applyFont="1" applyFill="1" applyBorder="1" applyAlignment="1" applyProtection="1">
      <alignment horizontal="left" vertical="center" shrinkToFit="1"/>
      <protection locked="0"/>
    </xf>
    <xf numFmtId="0" fontId="15" fillId="4" borderId="16" xfId="0" applyFont="1" applyFill="1" applyBorder="1" applyAlignment="1" applyProtection="1">
      <alignment horizontal="left" vertical="center" shrinkToFit="1"/>
      <protection locked="0"/>
    </xf>
    <xf numFmtId="0" fontId="14" fillId="3" borderId="18" xfId="0" applyFont="1" applyFill="1" applyBorder="1" applyAlignment="1">
      <alignment vertical="center"/>
    </xf>
    <xf numFmtId="0" fontId="21" fillId="4" borderId="19" xfId="0" applyFont="1" applyFill="1" applyBorder="1" applyAlignment="1" applyProtection="1">
      <alignment horizontal="left" vertical="center" shrinkToFit="1"/>
      <protection locked="0"/>
    </xf>
    <xf numFmtId="0" fontId="15" fillId="4" borderId="20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 wrapText="1"/>
    </xf>
    <xf numFmtId="0" fontId="26" fillId="3" borderId="14" xfId="0" applyFont="1" applyFill="1" applyBorder="1" applyAlignment="1">
      <alignment horizontal="left" vertical="center" wrapText="1"/>
    </xf>
    <xf numFmtId="0" fontId="21" fillId="4" borderId="24" xfId="0" applyFont="1" applyFill="1" applyBorder="1" applyAlignment="1" applyProtection="1">
      <alignment horizontal="left" vertical="center" shrinkToFit="1"/>
      <protection locked="0"/>
    </xf>
    <xf numFmtId="0" fontId="15" fillId="4" borderId="25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 wrapText="1"/>
    </xf>
    <xf numFmtId="49" fontId="14" fillId="3" borderId="18" xfId="0" applyNumberFormat="1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5" fillId="4" borderId="0" xfId="0" applyFont="1" applyFill="1" applyAlignment="1" applyProtection="1">
      <alignment vertical="center"/>
      <protection locked="0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4" fillId="4" borderId="3" xfId="0" applyFont="1" applyFill="1" applyBorder="1" applyAlignment="1" applyProtection="1">
      <alignment horizontal="center" vertical="center" shrinkToFit="1"/>
      <protection locked="0"/>
    </xf>
    <xf numFmtId="0" fontId="14" fillId="4" borderId="4" xfId="0" applyFont="1" applyFill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>
      <alignment vertical="center"/>
    </xf>
    <xf numFmtId="0" fontId="14" fillId="3" borderId="23" xfId="0" applyFont="1" applyFill="1" applyBorder="1" applyAlignment="1">
      <alignment horizontal="center" vertical="center"/>
    </xf>
    <xf numFmtId="0" fontId="14" fillId="4" borderId="23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right" vertical="center"/>
    </xf>
    <xf numFmtId="0" fontId="14" fillId="4" borderId="28" xfId="0" applyFont="1" applyFill="1" applyBorder="1" applyAlignment="1" applyProtection="1">
      <alignment horizontal="center" vertical="center" shrinkToFit="1"/>
      <protection locked="0"/>
    </xf>
    <xf numFmtId="0" fontId="14" fillId="4" borderId="29" xfId="0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/>
    <xf numFmtId="0" fontId="2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15" fillId="5" borderId="14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center" vertical="center" shrinkToFit="1"/>
    </xf>
    <xf numFmtId="0" fontId="15" fillId="5" borderId="18" xfId="0" applyFont="1" applyFill="1" applyBorder="1" applyAlignment="1" applyProtection="1">
      <alignment vertical="top" wrapText="1"/>
      <protection locked="0"/>
    </xf>
    <xf numFmtId="0" fontId="15" fillId="5" borderId="23" xfId="0" applyFont="1" applyFill="1" applyBorder="1" applyAlignment="1" applyProtection="1">
      <alignment vertical="top" wrapText="1"/>
      <protection locked="0"/>
    </xf>
    <xf numFmtId="0" fontId="28" fillId="0" borderId="0" xfId="0" applyFont="1" applyAlignment="1">
      <alignment horizontal="left" vertical="center"/>
    </xf>
    <xf numFmtId="0" fontId="28" fillId="0" borderId="0" xfId="0" applyFont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0" fillId="0" borderId="2" xfId="0" applyBorder="1"/>
    <xf numFmtId="49" fontId="0" fillId="0" borderId="2" xfId="0" applyNumberFormat="1" applyBorder="1"/>
    <xf numFmtId="0" fontId="0" fillId="0" borderId="2" xfId="0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</cellXfs>
  <cellStyles count="3">
    <cellStyle name="ハイパーリンク 2" xfId="1"/>
    <cellStyle name="標準" xfId="0" builtinId="0"/>
    <cellStyle name="標準 2" xfId="2"/>
  </cellStyles>
  <dxfs count="10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8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EBFFFF"/>
      <color rgb="FFF7FFFF"/>
      <color rgb="FFCCFFFF"/>
      <color rgb="FFF7F9F1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3" tint="0.8"/>
  </sheetPr>
  <dimension ref="A1:Q59"/>
  <sheetViews>
    <sheetView tabSelected="1" workbookViewId="0">
      <selection activeCell="C6" sqref="C6:F6"/>
    </sheetView>
  </sheetViews>
  <sheetFormatPr defaultColWidth="8.875" defaultRowHeight="13"/>
  <cols>
    <col min="1" max="3" width="6.125" customWidth="1"/>
    <col min="4" max="8" width="7.625" customWidth="1"/>
    <col min="9" max="10" width="6.625" customWidth="1"/>
    <col min="11" max="11" width="10.625" customWidth="1"/>
    <col min="12" max="12" width="9.875" customWidth="1"/>
    <col min="13" max="13" width="12.125" customWidth="1"/>
    <col min="14" max="17" width="5.25" customWidth="1"/>
  </cols>
  <sheetData>
    <row r="1" spans="1:17" s="1" customFormat="1" ht="18.75" customHeight="1">
      <c r="A1" s="3" t="s">
        <v>19</v>
      </c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s="1" customFormat="1" ht="1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" t="s">
        <v>168</v>
      </c>
      <c r="N2" s="92"/>
      <c r="O2" s="61" t="s">
        <v>40</v>
      </c>
      <c r="P2" s="92"/>
      <c r="Q2" s="61" t="s">
        <v>57</v>
      </c>
    </row>
    <row r="3" spans="1:17" s="1" customFormat="1" ht="14">
      <c r="A3" s="6" t="s">
        <v>21</v>
      </c>
      <c r="B3" s="6"/>
      <c r="C3" s="6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1" customFormat="1" ht="14">
      <c r="A4" s="7" t="s">
        <v>23</v>
      </c>
      <c r="B4" s="7"/>
      <c r="C4" s="7"/>
      <c r="D4" s="3" t="s">
        <v>92</v>
      </c>
      <c r="E4" s="3"/>
      <c r="F4" s="3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s="1" customFormat="1" ht="12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s="1" customFormat="1" ht="29.25" customHeight="1">
      <c r="A6" s="9"/>
      <c r="B6" s="28" t="s">
        <v>10</v>
      </c>
      <c r="C6" s="38"/>
      <c r="D6" s="38"/>
      <c r="E6" s="38"/>
      <c r="F6" s="38"/>
      <c r="G6" s="61"/>
      <c r="H6" s="38"/>
      <c r="I6" s="38"/>
      <c r="J6" s="26" t="s">
        <v>25</v>
      </c>
      <c r="K6" s="8" t="s">
        <v>24</v>
      </c>
      <c r="L6" s="38"/>
      <c r="M6" s="38"/>
      <c r="N6" s="38"/>
      <c r="O6" s="38"/>
      <c r="P6" s="38"/>
      <c r="Q6" s="26"/>
    </row>
    <row r="7" spans="1:17" s="1" customFormat="1" ht="20.2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s="2" customFormat="1" ht="21">
      <c r="A8" s="10" t="s">
        <v>55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s="1" customFormat="1" ht="9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s="1" customFormat="1" ht="19">
      <c r="A10" s="11"/>
      <c r="B10" s="25" t="s">
        <v>26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7" s="1" customFormat="1" ht="13.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s="1" customFormat="1" ht="19">
      <c r="A12" s="12" t="s">
        <v>27</v>
      </c>
      <c r="B12" s="12"/>
      <c r="C12" s="12"/>
      <c r="D12" s="12"/>
      <c r="F12" s="9" t="s">
        <v>164</v>
      </c>
      <c r="G12" s="9"/>
      <c r="H12" s="62"/>
      <c r="I12" s="62"/>
      <c r="J12" s="62"/>
      <c r="K12" s="77" t="s">
        <v>165</v>
      </c>
      <c r="L12" s="83"/>
      <c r="M12" s="83"/>
      <c r="N12" s="83"/>
      <c r="O12" s="83"/>
      <c r="P12" s="83"/>
    </row>
    <row r="13" spans="1:17" s="1" customFormat="1" ht="6.7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s="3" customFormat="1" ht="21" customHeight="1">
      <c r="A14" s="14" t="s">
        <v>1</v>
      </c>
      <c r="B14" s="14" t="s">
        <v>3</v>
      </c>
      <c r="C14" s="39" t="s">
        <v>4</v>
      </c>
      <c r="D14" s="46"/>
      <c r="E14" s="46"/>
      <c r="F14" s="46"/>
      <c r="G14" s="46"/>
      <c r="H14" s="63"/>
      <c r="I14" s="31" t="s">
        <v>58</v>
      </c>
      <c r="J14" s="31"/>
      <c r="K14" s="14" t="s">
        <v>9</v>
      </c>
      <c r="L14" s="14" t="s">
        <v>16</v>
      </c>
      <c r="M14" s="39" t="s">
        <v>31</v>
      </c>
      <c r="N14" s="46"/>
      <c r="O14" s="46"/>
      <c r="P14" s="46"/>
      <c r="Q14" s="63"/>
    </row>
    <row r="15" spans="1:17" s="1" customFormat="1" ht="21" customHeight="1">
      <c r="A15" s="15">
        <v>1</v>
      </c>
      <c r="B15" s="29"/>
      <c r="C15" s="40"/>
      <c r="D15" s="47"/>
      <c r="E15" s="47"/>
      <c r="F15" s="47"/>
      <c r="G15" s="47"/>
      <c r="H15" s="64"/>
      <c r="I15" s="66"/>
      <c r="J15" s="73"/>
      <c r="K15" s="78"/>
      <c r="L15" s="29"/>
      <c r="M15" s="87" t="s">
        <v>131</v>
      </c>
      <c r="N15" s="87"/>
      <c r="O15" s="87"/>
      <c r="P15" s="87"/>
      <c r="Q15" s="93"/>
    </row>
    <row r="16" spans="1:17" s="1" customFormat="1" ht="33.75" customHeight="1">
      <c r="A16" s="15"/>
      <c r="B16" s="30"/>
      <c r="C16" s="41"/>
      <c r="D16" s="48"/>
      <c r="E16" s="48"/>
      <c r="F16" s="48"/>
      <c r="G16" s="48"/>
      <c r="H16" s="65"/>
      <c r="I16" s="67"/>
      <c r="J16" s="74"/>
      <c r="K16" s="79"/>
      <c r="L16" s="30"/>
      <c r="M16" s="88"/>
      <c r="N16" s="88"/>
      <c r="O16" s="88"/>
      <c r="P16" s="88"/>
      <c r="Q16" s="94"/>
    </row>
    <row r="17" spans="1:17" s="1" customFormat="1" ht="21" customHeight="1">
      <c r="A17" s="15">
        <v>2</v>
      </c>
      <c r="B17" s="29"/>
      <c r="C17" s="40"/>
      <c r="D17" s="47"/>
      <c r="E17" s="47"/>
      <c r="F17" s="47"/>
      <c r="G17" s="47"/>
      <c r="H17" s="64"/>
      <c r="I17" s="66"/>
      <c r="J17" s="73"/>
      <c r="K17" s="78"/>
      <c r="L17" s="29"/>
      <c r="M17" s="89" t="s">
        <v>131</v>
      </c>
      <c r="N17" s="87"/>
      <c r="O17" s="87"/>
      <c r="P17" s="87"/>
      <c r="Q17" s="93"/>
    </row>
    <row r="18" spans="1:17" s="1" customFormat="1" ht="33.75" customHeight="1">
      <c r="A18" s="15"/>
      <c r="B18" s="30"/>
      <c r="C18" s="41"/>
      <c r="D18" s="48"/>
      <c r="E18" s="48"/>
      <c r="F18" s="48"/>
      <c r="G18" s="48"/>
      <c r="H18" s="65"/>
      <c r="I18" s="67"/>
      <c r="J18" s="74"/>
      <c r="K18" s="79"/>
      <c r="L18" s="30"/>
      <c r="M18" s="90"/>
      <c r="N18" s="88"/>
      <c r="O18" s="88"/>
      <c r="P18" s="88"/>
      <c r="Q18" s="94"/>
    </row>
    <row r="19" spans="1:17" s="1" customFormat="1" ht="21" customHeight="1">
      <c r="A19" s="15">
        <v>3</v>
      </c>
      <c r="B19" s="29"/>
      <c r="C19" s="40"/>
      <c r="D19" s="47"/>
      <c r="E19" s="47"/>
      <c r="F19" s="47"/>
      <c r="G19" s="47"/>
      <c r="H19" s="64"/>
      <c r="I19" s="66"/>
      <c r="J19" s="73"/>
      <c r="K19" s="78"/>
      <c r="L19" s="29"/>
      <c r="M19" s="87" t="s">
        <v>131</v>
      </c>
      <c r="N19" s="87"/>
      <c r="O19" s="87"/>
      <c r="P19" s="87"/>
      <c r="Q19" s="93"/>
    </row>
    <row r="20" spans="1:17" s="1" customFormat="1" ht="33.75" customHeight="1">
      <c r="A20" s="15"/>
      <c r="B20" s="30"/>
      <c r="C20" s="41"/>
      <c r="D20" s="48"/>
      <c r="E20" s="48"/>
      <c r="F20" s="48"/>
      <c r="G20" s="48"/>
      <c r="H20" s="65"/>
      <c r="I20" s="67"/>
      <c r="J20" s="74"/>
      <c r="K20" s="79"/>
      <c r="L20" s="30"/>
      <c r="M20" s="88"/>
      <c r="N20" s="88"/>
      <c r="O20" s="88"/>
      <c r="P20" s="88"/>
      <c r="Q20" s="94"/>
    </row>
    <row r="21" spans="1:17" s="1" customFormat="1" ht="21" customHeight="1">
      <c r="A21" s="15">
        <v>4</v>
      </c>
      <c r="B21" s="29"/>
      <c r="C21" s="40"/>
      <c r="D21" s="47"/>
      <c r="E21" s="47"/>
      <c r="F21" s="47"/>
      <c r="G21" s="47"/>
      <c r="H21" s="64"/>
      <c r="I21" s="66"/>
      <c r="J21" s="73"/>
      <c r="K21" s="78"/>
      <c r="L21" s="29"/>
      <c r="M21" s="87" t="s">
        <v>131</v>
      </c>
      <c r="N21" s="87"/>
      <c r="O21" s="87"/>
      <c r="P21" s="87"/>
      <c r="Q21" s="93"/>
    </row>
    <row r="22" spans="1:17" s="1" customFormat="1" ht="33.75" customHeight="1">
      <c r="A22" s="15"/>
      <c r="B22" s="30"/>
      <c r="C22" s="41"/>
      <c r="D22" s="48"/>
      <c r="E22" s="48"/>
      <c r="F22" s="48"/>
      <c r="G22" s="48"/>
      <c r="H22" s="65"/>
      <c r="I22" s="67"/>
      <c r="J22" s="74"/>
      <c r="K22" s="79"/>
      <c r="L22" s="30"/>
      <c r="M22" s="88"/>
      <c r="N22" s="88"/>
      <c r="O22" s="88"/>
      <c r="P22" s="88"/>
      <c r="Q22" s="94"/>
    </row>
    <row r="23" spans="1:17" s="1" customFormat="1" ht="21" customHeight="1">
      <c r="A23" s="15">
        <v>5</v>
      </c>
      <c r="B23" s="29"/>
      <c r="C23" s="40"/>
      <c r="D23" s="47"/>
      <c r="E23" s="47"/>
      <c r="F23" s="47"/>
      <c r="G23" s="47"/>
      <c r="H23" s="64"/>
      <c r="I23" s="66"/>
      <c r="J23" s="73"/>
      <c r="K23" s="78"/>
      <c r="L23" s="29"/>
      <c r="M23" s="87" t="s">
        <v>131</v>
      </c>
      <c r="N23" s="87"/>
      <c r="O23" s="87"/>
      <c r="P23" s="87"/>
      <c r="Q23" s="93"/>
    </row>
    <row r="24" spans="1:17" s="1" customFormat="1" ht="33.75" customHeight="1">
      <c r="A24" s="15"/>
      <c r="B24" s="30"/>
      <c r="C24" s="41"/>
      <c r="D24" s="48"/>
      <c r="E24" s="48"/>
      <c r="F24" s="48"/>
      <c r="G24" s="48"/>
      <c r="H24" s="65"/>
      <c r="I24" s="67"/>
      <c r="J24" s="74"/>
      <c r="K24" s="79"/>
      <c r="L24" s="30"/>
      <c r="M24" s="88"/>
      <c r="N24" s="88"/>
      <c r="O24" s="88"/>
      <c r="P24" s="88"/>
      <c r="Q24" s="94"/>
    </row>
    <row r="25" spans="1:17" s="1" customFormat="1" ht="21" customHeight="1">
      <c r="A25" s="15">
        <v>6</v>
      </c>
      <c r="B25" s="29"/>
      <c r="C25" s="40"/>
      <c r="D25" s="47"/>
      <c r="E25" s="47"/>
      <c r="F25" s="47"/>
      <c r="G25" s="47"/>
      <c r="H25" s="64"/>
      <c r="I25" s="66"/>
      <c r="J25" s="73"/>
      <c r="K25" s="78"/>
      <c r="L25" s="29"/>
      <c r="M25" s="87" t="s">
        <v>159</v>
      </c>
      <c r="N25" s="87"/>
      <c r="O25" s="87"/>
      <c r="P25" s="87"/>
      <c r="Q25" s="93"/>
    </row>
    <row r="26" spans="1:17" s="1" customFormat="1" ht="33.75" customHeight="1">
      <c r="A26" s="15"/>
      <c r="B26" s="30"/>
      <c r="C26" s="41"/>
      <c r="D26" s="48"/>
      <c r="E26" s="48"/>
      <c r="F26" s="48"/>
      <c r="G26" s="48"/>
      <c r="H26" s="65"/>
      <c r="I26" s="67"/>
      <c r="J26" s="74"/>
      <c r="K26" s="79"/>
      <c r="L26" s="30"/>
      <c r="M26" s="88"/>
      <c r="N26" s="88"/>
      <c r="O26" s="88"/>
      <c r="P26" s="88"/>
      <c r="Q26" s="94"/>
    </row>
    <row r="27" spans="1:17" s="1" customFormat="1" ht="21" customHeight="1">
      <c r="A27" s="15">
        <v>7</v>
      </c>
      <c r="B27" s="29"/>
      <c r="C27" s="40"/>
      <c r="D27" s="47"/>
      <c r="E27" s="47"/>
      <c r="F27" s="47"/>
      <c r="G27" s="47"/>
      <c r="H27" s="64"/>
      <c r="I27" s="66"/>
      <c r="J27" s="73"/>
      <c r="K27" s="78"/>
      <c r="L27" s="29"/>
      <c r="M27" s="87" t="s">
        <v>131</v>
      </c>
      <c r="N27" s="87"/>
      <c r="O27" s="87"/>
      <c r="P27" s="87"/>
      <c r="Q27" s="93"/>
    </row>
    <row r="28" spans="1:17" s="1" customFormat="1" ht="33.75" customHeight="1">
      <c r="A28" s="15"/>
      <c r="B28" s="30"/>
      <c r="C28" s="41"/>
      <c r="D28" s="48"/>
      <c r="E28" s="48"/>
      <c r="F28" s="48"/>
      <c r="G28" s="48"/>
      <c r="H28" s="65"/>
      <c r="I28" s="67"/>
      <c r="J28" s="74"/>
      <c r="K28" s="79"/>
      <c r="L28" s="30"/>
      <c r="M28" s="88"/>
      <c r="N28" s="88"/>
      <c r="O28" s="88"/>
      <c r="P28" s="88"/>
      <c r="Q28" s="94"/>
    </row>
    <row r="29" spans="1:17" s="1" customFormat="1" ht="21" customHeight="1">
      <c r="A29" s="15">
        <v>8</v>
      </c>
      <c r="B29" s="29"/>
      <c r="C29" s="40"/>
      <c r="D29" s="47"/>
      <c r="E29" s="47"/>
      <c r="F29" s="47"/>
      <c r="G29" s="47"/>
      <c r="H29" s="64"/>
      <c r="I29" s="66"/>
      <c r="J29" s="73"/>
      <c r="K29" s="78"/>
      <c r="L29" s="29"/>
      <c r="M29" s="87" t="s">
        <v>131</v>
      </c>
      <c r="N29" s="87"/>
      <c r="O29" s="87"/>
      <c r="P29" s="87"/>
      <c r="Q29" s="93"/>
    </row>
    <row r="30" spans="1:17" s="1" customFormat="1" ht="33.75" customHeight="1">
      <c r="A30" s="15"/>
      <c r="B30" s="30"/>
      <c r="C30" s="41"/>
      <c r="D30" s="48"/>
      <c r="E30" s="48"/>
      <c r="F30" s="48"/>
      <c r="G30" s="48"/>
      <c r="H30" s="65"/>
      <c r="I30" s="67"/>
      <c r="J30" s="74"/>
      <c r="K30" s="79"/>
      <c r="L30" s="30"/>
      <c r="M30" s="88"/>
      <c r="N30" s="88"/>
      <c r="O30" s="88"/>
      <c r="P30" s="88"/>
      <c r="Q30" s="94"/>
    </row>
    <row r="31" spans="1:17" s="1" customFormat="1" ht="21" customHeight="1">
      <c r="A31" s="15">
        <v>9</v>
      </c>
      <c r="B31" s="29"/>
      <c r="C31" s="40"/>
      <c r="D31" s="47"/>
      <c r="E31" s="47"/>
      <c r="F31" s="47"/>
      <c r="G31" s="47"/>
      <c r="H31" s="64"/>
      <c r="I31" s="66"/>
      <c r="J31" s="73"/>
      <c r="K31" s="78"/>
      <c r="L31" s="29"/>
      <c r="M31" s="87" t="s">
        <v>131</v>
      </c>
      <c r="N31" s="87"/>
      <c r="O31" s="87"/>
      <c r="P31" s="87"/>
      <c r="Q31" s="93"/>
    </row>
    <row r="32" spans="1:17" s="1" customFormat="1" ht="33.75" customHeight="1">
      <c r="A32" s="15"/>
      <c r="B32" s="30"/>
      <c r="C32" s="41"/>
      <c r="D32" s="48"/>
      <c r="E32" s="48"/>
      <c r="F32" s="48"/>
      <c r="G32" s="48"/>
      <c r="H32" s="65"/>
      <c r="I32" s="67"/>
      <c r="J32" s="74"/>
      <c r="K32" s="79"/>
      <c r="L32" s="30"/>
      <c r="M32" s="88"/>
      <c r="N32" s="88"/>
      <c r="O32" s="88"/>
      <c r="P32" s="88"/>
      <c r="Q32" s="94"/>
    </row>
    <row r="33" spans="1:17" s="1" customFormat="1" ht="21" customHeight="1">
      <c r="A33" s="15">
        <v>10</v>
      </c>
      <c r="B33" s="29"/>
      <c r="C33" s="40"/>
      <c r="D33" s="47"/>
      <c r="E33" s="47"/>
      <c r="F33" s="47"/>
      <c r="G33" s="47"/>
      <c r="H33" s="64"/>
      <c r="I33" s="66"/>
      <c r="J33" s="73"/>
      <c r="K33" s="78"/>
      <c r="L33" s="29"/>
      <c r="M33" s="87" t="s">
        <v>131</v>
      </c>
      <c r="N33" s="87"/>
      <c r="O33" s="87"/>
      <c r="P33" s="87"/>
      <c r="Q33" s="93"/>
    </row>
    <row r="34" spans="1:17" s="1" customFormat="1" ht="33.75" customHeight="1">
      <c r="A34" s="15"/>
      <c r="B34" s="30"/>
      <c r="C34" s="41"/>
      <c r="D34" s="48"/>
      <c r="E34" s="48"/>
      <c r="F34" s="48"/>
      <c r="G34" s="48"/>
      <c r="H34" s="65"/>
      <c r="I34" s="67"/>
      <c r="J34" s="74"/>
      <c r="K34" s="79"/>
      <c r="L34" s="30"/>
      <c r="M34" s="88"/>
      <c r="N34" s="88"/>
      <c r="O34" s="88"/>
      <c r="P34" s="88"/>
      <c r="Q34" s="94"/>
    </row>
    <row r="35" spans="1:17" s="1" customFormat="1" ht="18.75" customHeight="1">
      <c r="A35" s="16" t="s">
        <v>2</v>
      </c>
      <c r="B35" s="31"/>
      <c r="C35" s="31"/>
      <c r="D35" s="49" t="s">
        <v>14</v>
      </c>
      <c r="E35" s="56">
        <f>COUNTIF(I15:J34,"絵画")</f>
        <v>0</v>
      </c>
      <c r="F35" s="59" t="s">
        <v>17</v>
      </c>
      <c r="G35" s="56">
        <f>COUNTIF(I15:J34,"デザイン")</f>
        <v>0</v>
      </c>
      <c r="H35" s="59" t="s">
        <v>8</v>
      </c>
      <c r="I35" s="68">
        <f>COUNTIF(I15:J34,"立体")</f>
        <v>0</v>
      </c>
      <c r="J35" s="75" t="s">
        <v>7</v>
      </c>
      <c r="K35" s="56">
        <f>COUNTIF(I15:J34,"工芸")</f>
        <v>0</v>
      </c>
      <c r="L35" s="16"/>
      <c r="M35" s="31"/>
      <c r="N35" s="31"/>
      <c r="O35" s="31"/>
      <c r="P35" s="31"/>
      <c r="Q35" s="95"/>
    </row>
    <row r="36" spans="1:17" s="1" customFormat="1" ht="18.75" customHeight="1">
      <c r="A36" s="17"/>
      <c r="B36" s="32"/>
      <c r="C36" s="32"/>
      <c r="D36" s="50"/>
      <c r="E36" s="57"/>
      <c r="F36" s="60"/>
      <c r="G36" s="57"/>
      <c r="H36" s="60"/>
      <c r="I36" s="69"/>
      <c r="J36" s="76"/>
      <c r="K36" s="57"/>
      <c r="L36" s="17"/>
      <c r="M36" s="32"/>
      <c r="N36" s="32"/>
      <c r="O36" s="32"/>
      <c r="P36" s="32"/>
      <c r="Q36" s="96"/>
    </row>
    <row r="37" spans="1:17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7">
      <c r="A38" s="19" t="s">
        <v>69</v>
      </c>
      <c r="B38" s="33"/>
      <c r="C38" s="42" t="s">
        <v>72</v>
      </c>
      <c r="D38" s="42" t="s">
        <v>12</v>
      </c>
      <c r="E38" s="42"/>
      <c r="F38" s="42"/>
      <c r="G38" s="42"/>
      <c r="H38" s="42"/>
      <c r="I38" s="42" t="s">
        <v>58</v>
      </c>
      <c r="J38" s="42"/>
      <c r="K38" s="80" t="s">
        <v>28</v>
      </c>
      <c r="L38" s="84"/>
      <c r="M38" s="84"/>
      <c r="N38" s="84"/>
      <c r="O38" s="84"/>
      <c r="P38" s="84"/>
      <c r="Q38" s="97"/>
    </row>
    <row r="39" spans="1:17" ht="13.5" customHeight="1">
      <c r="A39" s="20"/>
      <c r="B39" s="34"/>
      <c r="C39" s="43"/>
      <c r="D39" s="51"/>
      <c r="E39" s="51"/>
      <c r="F39" s="51"/>
      <c r="G39" s="51"/>
      <c r="H39" s="51"/>
      <c r="I39" s="70"/>
      <c r="J39" s="70"/>
      <c r="K39" s="81" t="s">
        <v>131</v>
      </c>
      <c r="L39" s="85"/>
      <c r="M39" s="85"/>
      <c r="N39" s="85"/>
      <c r="O39" s="85"/>
      <c r="P39" s="85"/>
      <c r="Q39" s="98"/>
    </row>
    <row r="40" spans="1:17" ht="13.5" customHeight="1">
      <c r="A40" s="21"/>
      <c r="B40" s="35"/>
      <c r="C40" s="44"/>
      <c r="D40" s="52"/>
      <c r="E40" s="52"/>
      <c r="F40" s="52"/>
      <c r="G40" s="52"/>
      <c r="H40" s="52"/>
      <c r="I40" s="71"/>
      <c r="J40" s="71"/>
      <c r="K40" s="82"/>
      <c r="L40" s="86"/>
      <c r="M40" s="86"/>
      <c r="N40" s="86"/>
      <c r="O40" s="86"/>
      <c r="P40" s="86"/>
      <c r="Q40" s="99"/>
    </row>
    <row r="41" spans="1:17" ht="5.0999999999999996" customHeight="1">
      <c r="A41" s="22"/>
      <c r="B41" s="36"/>
      <c r="C41" s="45"/>
      <c r="D41" s="36"/>
      <c r="E41" s="36"/>
      <c r="F41" s="36"/>
      <c r="G41" s="36"/>
      <c r="H41" s="36"/>
      <c r="I41" s="72"/>
      <c r="J41" s="72"/>
      <c r="K41" s="36"/>
      <c r="L41" s="72"/>
      <c r="M41" s="91"/>
      <c r="N41" s="91"/>
      <c r="O41" s="91"/>
      <c r="P41" s="91"/>
      <c r="Q41" s="91"/>
    </row>
    <row r="42" spans="1:17" ht="19" customHeight="1">
      <c r="A42" s="22" t="s">
        <v>60</v>
      </c>
      <c r="B42" s="37" t="s">
        <v>175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</row>
    <row r="43" spans="1:17" ht="15" customHeight="1">
      <c r="B43" s="6" t="s">
        <v>176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customHeight="1">
      <c r="B44" s="6" t="s">
        <v>177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" customHeight="1">
      <c r="B45" s="6"/>
      <c r="C45" s="6" t="s">
        <v>167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customHeight="1">
      <c r="B46" s="6" t="s">
        <v>117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customHeight="1">
      <c r="B47" s="6" t="s">
        <v>178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" customHeight="1">
      <c r="B48" s="6" t="s">
        <v>138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4" customFormat="1" ht="15" customHeight="1">
      <c r="A49" s="23"/>
      <c r="B49" s="6" t="s">
        <v>179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" customHeight="1">
      <c r="B50" s="6" t="s">
        <v>64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" customHeight="1">
      <c r="A51" s="24" t="s">
        <v>166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ht="15" customHeight="1">
      <c r="A52" s="24" t="s">
        <v>180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100"/>
    </row>
    <row r="53" spans="1:17" s="4" customFormat="1" ht="17.25" customHeight="1">
      <c r="A53" s="25" t="s">
        <v>6</v>
      </c>
      <c r="B53" s="25"/>
      <c r="C53" s="26"/>
      <c r="D53" s="53" t="s">
        <v>169</v>
      </c>
      <c r="E53" s="53"/>
      <c r="F53" s="53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ht="5.0999999999999996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s="4" customFormat="1" ht="19.5" customHeight="1">
      <c r="A55" s="26" t="s">
        <v>145</v>
      </c>
      <c r="B55" s="26"/>
      <c r="C55" s="26"/>
      <c r="D55" s="6" t="s">
        <v>82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s="4" customFormat="1" ht="19.5" customHeight="1">
      <c r="A56" s="27"/>
      <c r="B56" s="27"/>
      <c r="C56" s="27"/>
      <c r="D56" s="54" t="s">
        <v>161</v>
      </c>
      <c r="E56" s="58" t="s">
        <v>97</v>
      </c>
      <c r="F56" s="58"/>
      <c r="G56" s="58"/>
      <c r="H56" s="58"/>
      <c r="I56" s="58"/>
      <c r="J56" s="58"/>
      <c r="K56" s="58"/>
      <c r="L56" s="58"/>
      <c r="M56" s="58"/>
      <c r="N56" s="58"/>
      <c r="O56" s="58"/>
    </row>
    <row r="57" spans="1:17" ht="6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s="4" customFormat="1" ht="18" customHeight="1">
      <c r="A58" s="27"/>
      <c r="B58" s="27"/>
      <c r="C58" s="27"/>
      <c r="D58" s="25" t="s">
        <v>65</v>
      </c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17" s="4" customFormat="1" ht="18" customHeight="1">
      <c r="A59" s="27"/>
      <c r="B59" s="27"/>
      <c r="C59" s="27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</row>
    <row r="60" spans="1:17" ht="8.25" customHeight="1"/>
  </sheetData>
  <sheetProtection password="CB83" sheet="1" selectLockedCells="1"/>
  <mergeCells count="146">
    <mergeCell ref="A1:B1"/>
    <mergeCell ref="C1:Q1"/>
    <mergeCell ref="A2:L2"/>
    <mergeCell ref="A3:D3"/>
    <mergeCell ref="E3:Q3"/>
    <mergeCell ref="A4:C4"/>
    <mergeCell ref="D4:F4"/>
    <mergeCell ref="G4:Q4"/>
    <mergeCell ref="A5:Q5"/>
    <mergeCell ref="C6:F6"/>
    <mergeCell ref="H6:I6"/>
    <mergeCell ref="L6:P6"/>
    <mergeCell ref="A7:Q7"/>
    <mergeCell ref="A8:Q8"/>
    <mergeCell ref="A9:Q9"/>
    <mergeCell ref="B10:Q10"/>
    <mergeCell ref="A11:Q11"/>
    <mergeCell ref="A12:D12"/>
    <mergeCell ref="F12:G12"/>
    <mergeCell ref="H12:J12"/>
    <mergeCell ref="L12:P12"/>
    <mergeCell ref="A13:Q13"/>
    <mergeCell ref="C14:H14"/>
    <mergeCell ref="I14:J14"/>
    <mergeCell ref="M14:Q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A37:Q37"/>
    <mergeCell ref="D38:H38"/>
    <mergeCell ref="I38:J38"/>
    <mergeCell ref="K38:Q38"/>
    <mergeCell ref="B42:Q42"/>
    <mergeCell ref="B43:Q43"/>
    <mergeCell ref="B44:Q44"/>
    <mergeCell ref="C45:Q45"/>
    <mergeCell ref="B46:Q46"/>
    <mergeCell ref="B47:Q47"/>
    <mergeCell ref="B48:Q48"/>
    <mergeCell ref="B49:Q49"/>
    <mergeCell ref="B50:Q50"/>
    <mergeCell ref="A51:Q51"/>
    <mergeCell ref="A52:P52"/>
    <mergeCell ref="A53:B53"/>
    <mergeCell ref="D53:F53"/>
    <mergeCell ref="G53:Q53"/>
    <mergeCell ref="A54:Q54"/>
    <mergeCell ref="D55:Q55"/>
    <mergeCell ref="A56:C56"/>
    <mergeCell ref="E56:O56"/>
    <mergeCell ref="A57:Q57"/>
    <mergeCell ref="A58:C58"/>
    <mergeCell ref="D58:Q58"/>
    <mergeCell ref="A59:C59"/>
    <mergeCell ref="A15:A16"/>
    <mergeCell ref="B15:B16"/>
    <mergeCell ref="I15:J16"/>
    <mergeCell ref="K15:K16"/>
    <mergeCell ref="L15:L16"/>
    <mergeCell ref="M15:Q16"/>
    <mergeCell ref="A17:A18"/>
    <mergeCell ref="B17:B18"/>
    <mergeCell ref="I17:J18"/>
    <mergeCell ref="K17:K18"/>
    <mergeCell ref="L17:L18"/>
    <mergeCell ref="M17:Q18"/>
    <mergeCell ref="A19:A20"/>
    <mergeCell ref="B19:B20"/>
    <mergeCell ref="I19:J20"/>
    <mergeCell ref="K19:K20"/>
    <mergeCell ref="L19:L20"/>
    <mergeCell ref="M19:Q20"/>
    <mergeCell ref="A21:A22"/>
    <mergeCell ref="B21:B22"/>
    <mergeCell ref="I21:J22"/>
    <mergeCell ref="K21:K22"/>
    <mergeCell ref="L21:L22"/>
    <mergeCell ref="M21:Q22"/>
    <mergeCell ref="A23:A24"/>
    <mergeCell ref="B23:B24"/>
    <mergeCell ref="I23:J24"/>
    <mergeCell ref="K23:K24"/>
    <mergeCell ref="L23:L24"/>
    <mergeCell ref="M23:Q24"/>
    <mergeCell ref="A25:A26"/>
    <mergeCell ref="B25:B26"/>
    <mergeCell ref="I25:J26"/>
    <mergeCell ref="K25:K26"/>
    <mergeCell ref="L25:L26"/>
    <mergeCell ref="M25:Q26"/>
    <mergeCell ref="A27:A28"/>
    <mergeCell ref="B27:B28"/>
    <mergeCell ref="I27:J28"/>
    <mergeCell ref="K27:K28"/>
    <mergeCell ref="L27:L28"/>
    <mergeCell ref="M27:Q28"/>
    <mergeCell ref="A29:A30"/>
    <mergeCell ref="B29:B30"/>
    <mergeCell ref="I29:J30"/>
    <mergeCell ref="K29:K30"/>
    <mergeCell ref="L29:L30"/>
    <mergeCell ref="M29:Q30"/>
    <mergeCell ref="A31:A32"/>
    <mergeCell ref="B31:B32"/>
    <mergeCell ref="I31:J32"/>
    <mergeCell ref="K31:K32"/>
    <mergeCell ref="L31:L32"/>
    <mergeCell ref="M31:Q32"/>
    <mergeCell ref="A33:A34"/>
    <mergeCell ref="B33:B34"/>
    <mergeCell ref="I33:J34"/>
    <mergeCell ref="K33:K34"/>
    <mergeCell ref="L33:L34"/>
    <mergeCell ref="M33:Q34"/>
    <mergeCell ref="A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Q36"/>
    <mergeCell ref="A38:B40"/>
    <mergeCell ref="C39:C40"/>
    <mergeCell ref="D39:H40"/>
    <mergeCell ref="I39:J40"/>
    <mergeCell ref="K39:Q40"/>
  </mergeCells>
  <phoneticPr fontId="3"/>
  <dataValidations count="13">
    <dataValidation type="list" allowBlank="1" showDropDown="0" showInputMessage="1" showErrorMessage="1" sqref="E35:E36 K35:K36 I35:I36 G35:G36">
      <formula1>数</formula1>
    </dataValidation>
    <dataValidation type="list" allowBlank="1" showDropDown="0" showInputMessage="1" showErrorMessage="1" sqref="I39 I15 I17 I19 I21 I23 I25 I27 I29 I31 I33">
      <formula1>種類</formula1>
    </dataValidation>
    <dataValidation type="list" allowBlank="1" showDropDown="0" showInputMessage="1" showErrorMessage="1" sqref="L15 L17 L19 L25 L21 L23 L31 L27 L29 L33">
      <formula1>縦横</formula1>
    </dataValidation>
    <dataValidation type="list" allowBlank="1" showDropDown="0" showInputMessage="1" showErrorMessage="1" sqref="K15:K16">
      <formula1>INDIRECT($I$15)</formula1>
    </dataValidation>
    <dataValidation type="list" allowBlank="1" showDropDown="0" showInputMessage="1" showErrorMessage="1" sqref="K17:K18">
      <formula1>INDIRECT($I$17)</formula1>
    </dataValidation>
    <dataValidation type="list" allowBlank="1" showDropDown="0" showInputMessage="1" showErrorMessage="1" sqref="K19:K20">
      <formula1>INDIRECT($I$19)</formula1>
    </dataValidation>
    <dataValidation type="list" allowBlank="1" showDropDown="0" showInputMessage="1" showErrorMessage="1" sqref="K21:K22">
      <formula1>INDIRECT($I$21)</formula1>
    </dataValidation>
    <dataValidation type="list" allowBlank="1" showDropDown="0" showInputMessage="1" showErrorMessage="1" sqref="K23:K24">
      <formula1>INDIRECT($I$23)</formula1>
    </dataValidation>
    <dataValidation type="list" allowBlank="1" showDropDown="0" showInputMessage="1" showErrorMessage="1" sqref="K25:K26">
      <formula1>INDIRECT($I$25)</formula1>
    </dataValidation>
    <dataValidation type="list" allowBlank="1" showDropDown="0" showInputMessage="1" showErrorMessage="1" sqref="K27:K28">
      <formula1>INDIRECT($I$27)</formula1>
    </dataValidation>
    <dataValidation type="list" allowBlank="1" showDropDown="0" showInputMessage="1" showErrorMessage="1" sqref="K29:K30">
      <formula1>INDIRECT($I$29)</formula1>
    </dataValidation>
    <dataValidation type="list" allowBlank="1" showDropDown="0" showInputMessage="1" showErrorMessage="1" sqref="K31:K32">
      <formula1>INDIRECT($I$31)</formula1>
    </dataValidation>
    <dataValidation type="list" allowBlank="1" showDropDown="0" showInputMessage="1" showErrorMessage="1" sqref="K33:K34">
      <formula1>INDIRECT($I$33)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fitToWidth="1" fitToHeight="1" orientation="portrait" usePrinterDefaults="1" horizontalDpi="65533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4" operator="containsText" id="{8D70B066-3522-4A75-9EED-B2F6DC165632}">
            <xm:f>NOT(ISERROR(SEARCH("",C6)))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containsText" priority="93" operator="containsText" id="{0A41A374-0955-422B-A9F0-AAE7DDA61B9C}">
            <xm:f>NOT(ISERROR(SEARCH("",H6)))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H6</xm:sqref>
        </x14:conditionalFormatting>
        <x14:conditionalFormatting xmlns:xm="http://schemas.microsoft.com/office/excel/2006/main">
          <x14:cfRule type="containsText" priority="92" operator="containsText" id="{9FA33F43-FBF6-4018-8BD7-ABFEF0C26061}">
            <xm:f>NOT(ISERROR(SEARCH("",L6)))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L6</xm:sqref>
        </x14:conditionalFormatting>
        <x14:conditionalFormatting xmlns:xm="http://schemas.microsoft.com/office/excel/2006/main">
          <x14:cfRule type="containsText" priority="91" operator="containsText" id="{CC2D6226-E1DF-4A4D-8F3E-7716B538091C}">
            <xm:f>NOT(ISERROR(SEARCH("",N2)))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N2</xm:sqref>
        </x14:conditionalFormatting>
        <x14:conditionalFormatting xmlns:xm="http://schemas.microsoft.com/office/excel/2006/main">
          <x14:cfRule type="containsText" priority="90" operator="containsText" id="{BE4EA6FA-52DE-4291-90FC-2C7B5B5C133C}">
            <xm:f>NOT(ISERROR(SEARCH("",P2)))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P2</xm:sqref>
        </x14:conditionalFormatting>
        <x14:conditionalFormatting xmlns:xm="http://schemas.microsoft.com/office/excel/2006/main">
          <x14:cfRule type="containsText" priority="81" operator="containsText" id="{43D44B4B-63C7-4BEB-AC5C-7203EBCCAE0D}">
            <xm:f>NOT(ISERROR(SEARCH("",B15)))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B15 B17 B19 B21 B23 B25 B27 B29 B31 B33</xm:sqref>
        </x14:conditionalFormatting>
        <x14:conditionalFormatting xmlns:xm="http://schemas.microsoft.com/office/excel/2006/main">
          <x14:cfRule type="containsText" priority="80" operator="containsText" id="{952EC79B-C97C-47AB-BDF1-455B37DF8627}">
            <xm:f>NOT(ISERROR(SEARCH("",C15)))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containsText" priority="79" operator="containsText" id="{558C28C4-F92C-4145-B4C7-DCCE1BA1FE76}">
            <xm:f>NOT(ISERROR(SEARCH("",C16)))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ontainsText" priority="78" operator="containsText" id="{027967DE-5EF7-4A68-A3CE-E3766955D354}">
            <xm:f>NOT(ISERROR(SEARCH("",I15)))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I15 I17 I19 I21 I23 I25 I27 I29 I31 I33</xm:sqref>
        </x14:conditionalFormatting>
        <x14:conditionalFormatting xmlns:xm="http://schemas.microsoft.com/office/excel/2006/main">
          <x14:cfRule type="containsText" priority="77" operator="containsText" id="{A3D5D3FF-78B8-453B-875A-0BF74D10DEF3}">
            <xm:f>NOT(ISERROR(SEARCH("",K15)))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K15 K17 K19 K21 K23 K25 K27 K29 K31 K33</xm:sqref>
        </x14:conditionalFormatting>
        <x14:conditionalFormatting xmlns:xm="http://schemas.microsoft.com/office/excel/2006/main">
          <x14:cfRule type="containsText" priority="76" operator="containsText" id="{67FE7692-D610-4D31-8BF7-AB532C37CAB5}">
            <xm:f>NOT(ISERROR(SEARCH("",L15)))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containsText" priority="75" operator="containsText" id="{EC66135A-B24C-493D-89BE-8FED1BAA4D03}">
            <xm:f>NOT(ISERROR(SEARCH("",M15)))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M15</xm:sqref>
        </x14:conditionalFormatting>
        <x14:conditionalFormatting xmlns:xm="http://schemas.microsoft.com/office/excel/2006/main">
          <x14:cfRule type="containsText" priority="73" operator="containsText" id="{0DB9B8F9-7EE4-40DF-905B-4392F1BC4FBD}">
            <xm:f>NOT(ISERROR(SEARCH("",C17)))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containsText" priority="72" operator="containsText" id="{8B462B21-34ED-4D29-8FC8-E6630EE6AFB0}">
            <xm:f>NOT(ISERROR(SEARCH("",C18)))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containsText" priority="69" operator="containsText" id="{7C6C7415-DFF1-416C-B255-1D755E06585E}">
            <xm:f>NOT(ISERROR(SEARCH("",L17)))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L17</xm:sqref>
        </x14:conditionalFormatting>
        <x14:conditionalFormatting xmlns:xm="http://schemas.microsoft.com/office/excel/2006/main">
          <x14:cfRule type="containsText" priority="68" operator="containsText" id="{4F93FC99-DA98-4ECF-912C-C86DFA20EFC9}">
            <xm:f>NOT(ISERROR(SEARCH("",M17)))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M17</xm:sqref>
        </x14:conditionalFormatting>
        <x14:conditionalFormatting xmlns:xm="http://schemas.microsoft.com/office/excel/2006/main">
          <x14:cfRule type="containsText" priority="66" operator="containsText" id="{E29EA184-F5E7-45F9-8483-861FA35A34D5}">
            <xm:f>NOT(ISERROR(SEARCH("",C19)))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containsText" priority="65" operator="containsText" id="{A0C4F9BA-0AED-465B-8370-55B73C001432}">
            <xm:f>NOT(ISERROR(SEARCH("",C20)))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containsText" priority="62" operator="containsText" id="{78442D05-B2ED-4D66-B734-2814AA9D5A2D}">
            <xm:f>NOT(ISERROR(SEARCH("",L19)))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containsText" priority="61" operator="containsText" id="{2EA8FC64-519E-49C8-9C9E-C3A973A03988}">
            <xm:f>NOT(ISERROR(SEARCH("",M19)))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M19</xm:sqref>
        </x14:conditionalFormatting>
        <x14:conditionalFormatting xmlns:xm="http://schemas.microsoft.com/office/excel/2006/main">
          <x14:cfRule type="containsText" priority="59" operator="containsText" id="{204F16C9-F56F-432F-98E2-ADA286270F20}">
            <xm:f>NOT(ISERROR(SEARCH("",C21)))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containsText" priority="58" operator="containsText" id="{F1043532-F2C4-4AD2-A13A-E5DA7A93EE16}">
            <xm:f>NOT(ISERROR(SEARCH("",C22)))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C22</xm:sqref>
        </x14:conditionalFormatting>
        <x14:conditionalFormatting xmlns:xm="http://schemas.microsoft.com/office/excel/2006/main">
          <x14:cfRule type="containsText" priority="55" operator="containsText" id="{C15E687F-6697-4183-BCD9-CC164DBDDE2F}">
            <xm:f>NOT(ISERROR(SEARCH("",L21)))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L21</xm:sqref>
        </x14:conditionalFormatting>
        <x14:conditionalFormatting xmlns:xm="http://schemas.microsoft.com/office/excel/2006/main">
          <x14:cfRule type="containsText" priority="54" operator="containsText" id="{0042A4FD-AB36-4AF9-9B4F-D42A01B23588}">
            <xm:f>NOT(ISERROR(SEARCH("",M21)))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M21</xm:sqref>
        </x14:conditionalFormatting>
        <x14:conditionalFormatting xmlns:xm="http://schemas.microsoft.com/office/excel/2006/main">
          <x14:cfRule type="containsText" priority="52" operator="containsText" id="{D7D76A1E-CF0B-4920-B332-12E893CFAFC0}">
            <xm:f>NOT(ISERROR(SEARCH("",C23)))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containsText" priority="51" operator="containsText" id="{98F35FF0-7AB4-4E58-B66B-749154F11ADE}">
            <xm:f>NOT(ISERROR(SEARCH("",C24)))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C24</xm:sqref>
        </x14:conditionalFormatting>
        <x14:conditionalFormatting xmlns:xm="http://schemas.microsoft.com/office/excel/2006/main">
          <x14:cfRule type="containsText" priority="48" operator="containsText" id="{19C2D59C-A716-4F88-9BCB-B8B65225EA20}">
            <xm:f>NOT(ISERROR(SEARCH("",L23)))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L23</xm:sqref>
        </x14:conditionalFormatting>
        <x14:conditionalFormatting xmlns:xm="http://schemas.microsoft.com/office/excel/2006/main">
          <x14:cfRule type="containsText" priority="47" operator="containsText" id="{B396B0F5-027A-421C-9372-F2800A6A121F}">
            <xm:f>NOT(ISERROR(SEARCH("",M23)))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M23</xm:sqref>
        </x14:conditionalFormatting>
        <x14:conditionalFormatting xmlns:xm="http://schemas.microsoft.com/office/excel/2006/main">
          <x14:cfRule type="containsText" priority="45" operator="containsText" id="{CAF2B6AF-79DF-438A-9037-28254B3037A3}">
            <xm:f>NOT(ISERROR(SEARCH("",C25)))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containsText" priority="44" operator="containsText" id="{4845A70E-01CB-40B5-8E6B-639366048974}">
            <xm:f>NOT(ISERROR(SEARCH("",C26)))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containsText" priority="41" operator="containsText" id="{7C946B3A-6741-4268-88EF-AF9680CCE3A0}">
            <xm:f>NOT(ISERROR(SEARCH("",L25)))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L25</xm:sqref>
        </x14:conditionalFormatting>
        <x14:conditionalFormatting xmlns:xm="http://schemas.microsoft.com/office/excel/2006/main">
          <x14:cfRule type="containsText" priority="40" operator="containsText" id="{D720A10E-AAD1-4081-844E-9F00A589FEA2}">
            <xm:f>NOT(ISERROR(SEARCH("",M25)))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M25</xm:sqref>
        </x14:conditionalFormatting>
        <x14:conditionalFormatting xmlns:xm="http://schemas.microsoft.com/office/excel/2006/main">
          <x14:cfRule type="containsText" priority="38" operator="containsText" id="{2998B080-9932-4ECB-9FFE-B454824B284F}">
            <xm:f>NOT(ISERROR(SEARCH("",C27)))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containsText" priority="37" operator="containsText" id="{036C2BAD-E982-4DC0-8C73-A473529F3FD8}">
            <xm:f>NOT(ISERROR(SEARCH("",C28)))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containsText" priority="34" operator="containsText" id="{5FAD79FA-6563-4B87-9890-AD5E8554F8C7}">
            <xm:f>NOT(ISERROR(SEARCH("",L27)))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L27</xm:sqref>
        </x14:conditionalFormatting>
        <x14:conditionalFormatting xmlns:xm="http://schemas.microsoft.com/office/excel/2006/main">
          <x14:cfRule type="containsText" priority="33" operator="containsText" id="{8F92D533-FC48-4FC9-AC3A-5DE1456F12DE}">
            <xm:f>NOT(ISERROR(SEARCH("",M27)))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M27</xm:sqref>
        </x14:conditionalFormatting>
        <x14:conditionalFormatting xmlns:xm="http://schemas.microsoft.com/office/excel/2006/main">
          <x14:cfRule type="containsText" priority="31" operator="containsText" id="{A53F1978-9F73-404D-A748-92D406744204}">
            <xm:f>NOT(ISERROR(SEARCH("",C29)))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containsText" priority="30" operator="containsText" id="{FB58A87E-2A0C-43FE-8A58-EC483FC905B2}">
            <xm:f>NOT(ISERROR(SEARCH("",C30)))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C30</xm:sqref>
        </x14:conditionalFormatting>
        <x14:conditionalFormatting xmlns:xm="http://schemas.microsoft.com/office/excel/2006/main">
          <x14:cfRule type="containsText" priority="27" operator="containsText" id="{DC754790-79CA-4B1B-A614-BBC2769B4780}">
            <xm:f>NOT(ISERROR(SEARCH("",L29)))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L29</xm:sqref>
        </x14:conditionalFormatting>
        <x14:conditionalFormatting xmlns:xm="http://schemas.microsoft.com/office/excel/2006/main">
          <x14:cfRule type="containsText" priority="26" operator="containsText" id="{89E9674F-BC85-4A00-A799-6F103832C729}">
            <xm:f>NOT(ISERROR(SEARCH("",M29)))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M29</xm:sqref>
        </x14:conditionalFormatting>
        <x14:conditionalFormatting xmlns:xm="http://schemas.microsoft.com/office/excel/2006/main">
          <x14:cfRule type="containsText" priority="24" operator="containsText" id="{39EF786E-59CF-48FD-936E-546B14FED951}">
            <xm:f>NOT(ISERROR(SEARCH("",C31)))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C31</xm:sqref>
        </x14:conditionalFormatting>
        <x14:conditionalFormatting xmlns:xm="http://schemas.microsoft.com/office/excel/2006/main">
          <x14:cfRule type="containsText" priority="23" operator="containsText" id="{F2BE944A-7E6B-4BA3-82C6-4D20A1FBF003}">
            <xm:f>NOT(ISERROR(SEARCH("",C32)))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containsText" priority="20" operator="containsText" id="{BB5DA3D0-9E8B-4376-8A71-193A2F4D6CB4}">
            <xm:f>NOT(ISERROR(SEARCH("",L31)))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containsText" priority="19" operator="containsText" id="{7DC78DA8-735E-46FE-AA74-06F77222BA23}">
            <xm:f>NOT(ISERROR(SEARCH("",M31)))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M31</xm:sqref>
        </x14:conditionalFormatting>
        <x14:conditionalFormatting xmlns:xm="http://schemas.microsoft.com/office/excel/2006/main">
          <x14:cfRule type="containsText" priority="17" operator="containsText" id="{133D08C6-C802-47C3-B7D2-5BADE1848235}">
            <xm:f>NOT(ISERROR(SEARCH("",C33)))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C33</xm:sqref>
        </x14:conditionalFormatting>
        <x14:conditionalFormatting xmlns:xm="http://schemas.microsoft.com/office/excel/2006/main">
          <x14:cfRule type="containsText" priority="16" operator="containsText" id="{84F57F74-A86E-45E7-BB3C-D42DB36A1CDE}">
            <xm:f>NOT(ISERROR(SEARCH("",C34)))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C34</xm:sqref>
        </x14:conditionalFormatting>
        <x14:conditionalFormatting xmlns:xm="http://schemas.microsoft.com/office/excel/2006/main">
          <x14:cfRule type="containsText" priority="13" operator="containsText" id="{F0AE3F2C-6EA8-42CB-ACA4-020E1ECEA0B3}">
            <xm:f>NOT(ISERROR(SEARCH("",L33)))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L33</xm:sqref>
        </x14:conditionalFormatting>
        <x14:conditionalFormatting xmlns:xm="http://schemas.microsoft.com/office/excel/2006/main">
          <x14:cfRule type="containsText" priority="12" operator="containsText" id="{5A7B3B1B-AD03-46FD-A758-54347485CF7D}">
            <xm:f>NOT(ISERROR(SEARCH("",M33)))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M33</xm:sqref>
        </x14:conditionalFormatting>
        <x14:conditionalFormatting xmlns:xm="http://schemas.microsoft.com/office/excel/2006/main">
          <x14:cfRule type="containsText" priority="10" operator="containsText" id="{74118410-17C1-4131-9EF9-3C3523879828}">
            <xm:f>NOT(ISERROR(SEARCH("",I39)))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containsText" priority="7" operator="containsText" id="{0A7AA5B3-C74B-4956-8256-F113D57348F7}">
            <xm:f>NOT(ISERROR(SEARCH("",D39)))</xm:f>
            <xm:f>""</xm:f>
            <x14:dxf>
              <numFmt numFmtId="0" formatCode="General"/>
              <fill>
                <patternFill patternType="none">
                  <bgColor auto="1"/>
                </patternFill>
              </fill>
            </x14:dxf>
          </x14:cfRule>
          <xm:sqref>D39:H40</xm:sqref>
        </x14:conditionalFormatting>
        <x14:conditionalFormatting xmlns:xm="http://schemas.microsoft.com/office/excel/2006/main">
          <x14:cfRule type="containsText" priority="6" operator="containsText" id="{E1AB9701-FA81-4EF4-920E-30F167A0A5FB}">
            <xm:f>NOT(ISERROR(SEARCH("",C39)))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C39:C40</xm:sqref>
        </x14:conditionalFormatting>
        <x14:conditionalFormatting xmlns:xm="http://schemas.microsoft.com/office/excel/2006/main">
          <x14:cfRule type="containsText" priority="4" operator="containsText" id="{C74DFFF4-CF0D-4A04-99BC-CA7B0FCB3C0C}">
            <xm:f>NOT(ISERROR(SEARCH("",K39)))</xm:f>
            <xm:f>""</xm:f>
            <x14:dxf>
              <fill>
                <patternFill patternType="solid">
                  <bgColor theme="0"/>
                </patternFill>
              </fill>
            </x14:dxf>
          </x14:cfRule>
          <xm:sqref>K39</xm:sqref>
        </x14:conditionalFormatting>
        <x14:conditionalFormatting xmlns:xm="http://schemas.microsoft.com/office/excel/2006/main">
          <x14:cfRule type="containsText" priority="2" operator="containsText" id="{266C3210-639C-4F6F-9EDB-CB50096A0CAE}">
            <xm:f>NOT(ISERROR(SEARCH("",H12)))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containsText" priority="1" operator="containsText" id="{38094629-A3A7-4164-B0F5-A9353FE0A056}">
            <xm:f>NOT(ISERROR(SEARCH("",L12)))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事務局作業用!$A$25:$A$79</xm:f>
          </x14:formula1>
          <xm:sqref>C6:F6</xm:sqref>
        </x14:dataValidation>
        <x14:dataValidation type="list" allowBlank="1" showDropDown="0" showInputMessage="1" showErrorMessage="1">
          <x14:formula1>
            <xm:f>事務局作業用!$A$10:$A$15</xm:f>
          </x14:formula1>
          <xm:sqref>B15:B34</xm:sqref>
        </x14:dataValidation>
        <x14:dataValidation type="list" allowBlank="0" showDropDown="0" showInputMessage="1" showErrorMessage="1">
          <x14:formula1>
            <xm:f>事務局作業用!A22</xm:f>
          </x14:formula1>
          <xm:sqref>C39:C40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8"/>
  </sheetPr>
  <dimension ref="A1:P41"/>
  <sheetViews>
    <sheetView showZeros="0" workbookViewId="0">
      <selection activeCell="E12" sqref="E12:G12"/>
    </sheetView>
  </sheetViews>
  <sheetFormatPr defaultColWidth="8.875" defaultRowHeight="13"/>
  <cols>
    <col min="1" max="2" width="6" customWidth="1"/>
    <col min="3" max="3" width="12.625" customWidth="1"/>
    <col min="4" max="4" width="10.625" customWidth="1"/>
    <col min="5" max="5" width="29.125" customWidth="1"/>
    <col min="6" max="6" width="3.625" customWidth="1"/>
    <col min="7" max="7" width="8" customWidth="1"/>
    <col min="10" max="10" width="4.375" customWidth="1"/>
    <col min="11" max="11" width="3.875" customWidth="1"/>
    <col min="12" max="12" width="4.375" customWidth="1"/>
    <col min="13" max="13" width="3.375" customWidth="1"/>
  </cols>
  <sheetData>
    <row r="1" spans="1:16" s="26" customFormat="1" ht="14">
      <c r="A1" s="26" t="s">
        <v>33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6" s="26" customFormat="1" ht="12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6" s="26" customFormat="1" ht="23.5">
      <c r="A3" s="101" t="s">
        <v>34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6" s="26" customFormat="1" ht="10.5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6" s="26" customFormat="1" ht="35.25" customHeight="1">
      <c r="A5" s="15" t="s">
        <v>35</v>
      </c>
      <c r="B5" s="15"/>
      <c r="C5" s="15"/>
      <c r="D5" s="109">
        <f>様式１!C6</f>
        <v>0</v>
      </c>
      <c r="E5" s="118"/>
      <c r="F5" s="118"/>
      <c r="G5" s="118"/>
      <c r="H5" s="118">
        <f>様式１!H6</f>
        <v>0</v>
      </c>
      <c r="I5" s="118"/>
      <c r="J5" s="118"/>
      <c r="K5" s="118"/>
      <c r="L5" s="118"/>
      <c r="M5" s="140" t="s">
        <v>25</v>
      </c>
    </row>
    <row r="6" spans="1:16" s="26" customFormat="1" ht="35.25" customHeight="1">
      <c r="A6" s="15" t="s">
        <v>134</v>
      </c>
      <c r="B6" s="15"/>
      <c r="C6" s="15"/>
      <c r="D6" s="113">
        <f>様式１!H12</f>
        <v>0</v>
      </c>
      <c r="E6" s="119"/>
      <c r="F6" s="123"/>
      <c r="G6" s="127" t="s">
        <v>137</v>
      </c>
      <c r="H6" s="131">
        <f>様式１!L12</f>
        <v>0</v>
      </c>
      <c r="I6" s="132"/>
      <c r="J6" s="132"/>
      <c r="K6" s="132"/>
      <c r="L6" s="132"/>
      <c r="M6" s="141"/>
    </row>
    <row r="7" spans="1:16" s="26" customFormat="1" ht="35.25" customHeight="1">
      <c r="A7" s="15" t="s">
        <v>39</v>
      </c>
      <c r="B7" s="15"/>
      <c r="C7" s="109"/>
      <c r="D7" s="114"/>
      <c r="E7" s="120"/>
      <c r="F7" s="120"/>
      <c r="G7" s="120"/>
      <c r="H7" s="120"/>
      <c r="I7" s="120"/>
      <c r="J7" s="120"/>
      <c r="K7" s="120"/>
      <c r="L7" s="120"/>
      <c r="M7" s="142"/>
    </row>
    <row r="8" spans="1:16" s="26" customFormat="1" ht="11.25" customHeight="1">
      <c r="A8" s="103"/>
      <c r="B8" s="103"/>
      <c r="C8" s="103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6" s="26" customFormat="1" ht="14">
      <c r="A9" s="24" t="s">
        <v>37</v>
      </c>
      <c r="B9" s="24"/>
      <c r="C9" s="27"/>
      <c r="D9" s="27"/>
      <c r="E9" s="27"/>
      <c r="F9" s="27"/>
      <c r="G9" s="27"/>
      <c r="H9" s="26" t="s">
        <v>41</v>
      </c>
      <c r="I9" s="7" t="s">
        <v>170</v>
      </c>
      <c r="J9" s="133"/>
      <c r="K9" s="7" t="s">
        <v>40</v>
      </c>
      <c r="L9" s="133"/>
      <c r="M9" s="143" t="s">
        <v>36</v>
      </c>
    </row>
    <row r="10" spans="1:16" s="3" customFormat="1" ht="18.75" customHeight="1">
      <c r="A10" s="14"/>
      <c r="B10" s="14" t="s">
        <v>3</v>
      </c>
      <c r="C10" s="14" t="s">
        <v>71</v>
      </c>
      <c r="D10" s="14"/>
      <c r="E10" s="14" t="s">
        <v>22</v>
      </c>
      <c r="F10" s="14"/>
      <c r="G10" s="14"/>
      <c r="H10" s="39" t="s">
        <v>44</v>
      </c>
      <c r="I10" s="14" t="s">
        <v>9</v>
      </c>
      <c r="J10" s="39" t="s">
        <v>16</v>
      </c>
      <c r="K10" s="63"/>
      <c r="L10" s="39" t="s">
        <v>56</v>
      </c>
      <c r="M10" s="63"/>
    </row>
    <row r="11" spans="1:16" s="26" customFormat="1" ht="26.25" customHeight="1">
      <c r="A11" s="14">
        <v>1</v>
      </c>
      <c r="B11" s="105">
        <f>様式１!B15</f>
        <v>0</v>
      </c>
      <c r="C11" s="110">
        <f>様式１!C15</f>
        <v>0</v>
      </c>
      <c r="D11" s="110"/>
      <c r="E11" s="121"/>
      <c r="F11" s="124"/>
      <c r="G11" s="128"/>
      <c r="H11" s="105">
        <f>様式１!I15</f>
        <v>0</v>
      </c>
      <c r="I11" s="105">
        <f>様式１!K15</f>
        <v>0</v>
      </c>
      <c r="J11" s="134">
        <f>様式１!L15</f>
        <v>0</v>
      </c>
      <c r="K11" s="136"/>
      <c r="L11" s="138"/>
      <c r="M11" s="144"/>
      <c r="P11" s="146"/>
    </row>
    <row r="12" spans="1:16" s="26" customFormat="1" ht="33.75" customHeight="1">
      <c r="A12" s="14"/>
      <c r="B12" s="106"/>
      <c r="C12" s="111">
        <f>様式１!C16</f>
        <v>0</v>
      </c>
      <c r="D12" s="111"/>
      <c r="E12" s="122"/>
      <c r="F12" s="125"/>
      <c r="G12" s="129"/>
      <c r="H12" s="106"/>
      <c r="I12" s="106"/>
      <c r="J12" s="135"/>
      <c r="K12" s="137"/>
      <c r="L12" s="139"/>
      <c r="M12" s="145"/>
    </row>
    <row r="13" spans="1:16" s="26" customFormat="1" ht="26.25" customHeight="1">
      <c r="A13" s="14">
        <v>2</v>
      </c>
      <c r="B13" s="105">
        <f>様式１!B17</f>
        <v>0</v>
      </c>
      <c r="C13" s="110">
        <f>様式１!C17</f>
        <v>0</v>
      </c>
      <c r="D13" s="110"/>
      <c r="E13" s="121"/>
      <c r="F13" s="124"/>
      <c r="G13" s="128"/>
      <c r="H13" s="105">
        <f>様式１!I17</f>
        <v>0</v>
      </c>
      <c r="I13" s="105">
        <f>様式１!K17</f>
        <v>0</v>
      </c>
      <c r="J13" s="134">
        <f>様式１!L17</f>
        <v>0</v>
      </c>
      <c r="K13" s="136"/>
      <c r="L13" s="138"/>
      <c r="M13" s="144"/>
    </row>
    <row r="14" spans="1:16" s="26" customFormat="1" ht="33.75" customHeight="1">
      <c r="A14" s="14"/>
      <c r="B14" s="106"/>
      <c r="C14" s="111">
        <f>様式１!C18</f>
        <v>0</v>
      </c>
      <c r="D14" s="111"/>
      <c r="E14" s="122"/>
      <c r="F14" s="125"/>
      <c r="G14" s="129"/>
      <c r="H14" s="106"/>
      <c r="I14" s="106"/>
      <c r="J14" s="135"/>
      <c r="K14" s="137"/>
      <c r="L14" s="139"/>
      <c r="M14" s="145"/>
    </row>
    <row r="15" spans="1:16" s="26" customFormat="1" ht="26.25" customHeight="1">
      <c r="A15" s="14">
        <v>3</v>
      </c>
      <c r="B15" s="105">
        <f>様式１!B19</f>
        <v>0</v>
      </c>
      <c r="C15" s="110">
        <f>様式１!C19</f>
        <v>0</v>
      </c>
      <c r="D15" s="110"/>
      <c r="E15" s="121"/>
      <c r="F15" s="124"/>
      <c r="G15" s="128"/>
      <c r="H15" s="105">
        <f>様式１!I19</f>
        <v>0</v>
      </c>
      <c r="I15" s="105">
        <f>様式１!K19</f>
        <v>0</v>
      </c>
      <c r="J15" s="134">
        <f>様式１!L19</f>
        <v>0</v>
      </c>
      <c r="K15" s="136"/>
      <c r="L15" s="138"/>
      <c r="M15" s="144"/>
    </row>
    <row r="16" spans="1:16" s="26" customFormat="1" ht="33.75" customHeight="1">
      <c r="A16" s="14"/>
      <c r="B16" s="106"/>
      <c r="C16" s="111">
        <f>様式１!C20</f>
        <v>0</v>
      </c>
      <c r="D16" s="111"/>
      <c r="E16" s="122"/>
      <c r="F16" s="125"/>
      <c r="G16" s="129"/>
      <c r="H16" s="106"/>
      <c r="I16" s="106"/>
      <c r="J16" s="135"/>
      <c r="K16" s="137"/>
      <c r="L16" s="139"/>
      <c r="M16" s="145"/>
    </row>
    <row r="17" spans="1:13" s="26" customFormat="1" ht="26.25" customHeight="1">
      <c r="A17" s="14">
        <v>4</v>
      </c>
      <c r="B17" s="105">
        <f>様式１!B21</f>
        <v>0</v>
      </c>
      <c r="C17" s="110">
        <f>様式１!C21</f>
        <v>0</v>
      </c>
      <c r="D17" s="110"/>
      <c r="E17" s="121"/>
      <c r="F17" s="124"/>
      <c r="G17" s="128"/>
      <c r="H17" s="105">
        <f>様式１!I21</f>
        <v>0</v>
      </c>
      <c r="I17" s="105">
        <f>様式１!K21</f>
        <v>0</v>
      </c>
      <c r="J17" s="134">
        <f>様式１!L21</f>
        <v>0</v>
      </c>
      <c r="K17" s="136"/>
      <c r="L17" s="138"/>
      <c r="M17" s="144"/>
    </row>
    <row r="18" spans="1:13" s="26" customFormat="1" ht="33.75" customHeight="1">
      <c r="A18" s="14"/>
      <c r="B18" s="106"/>
      <c r="C18" s="111">
        <f>様式１!C22</f>
        <v>0</v>
      </c>
      <c r="D18" s="111"/>
      <c r="E18" s="122"/>
      <c r="F18" s="125"/>
      <c r="G18" s="129"/>
      <c r="H18" s="106"/>
      <c r="I18" s="106"/>
      <c r="J18" s="135"/>
      <c r="K18" s="137"/>
      <c r="L18" s="139"/>
      <c r="M18" s="145"/>
    </row>
    <row r="19" spans="1:13" s="26" customFormat="1" ht="26.25" customHeight="1">
      <c r="A19" s="14">
        <v>5</v>
      </c>
      <c r="B19" s="105">
        <f>様式１!B23</f>
        <v>0</v>
      </c>
      <c r="C19" s="110">
        <f>様式１!C23</f>
        <v>0</v>
      </c>
      <c r="D19" s="110"/>
      <c r="E19" s="121"/>
      <c r="F19" s="124"/>
      <c r="G19" s="128"/>
      <c r="H19" s="105">
        <f>様式１!I23</f>
        <v>0</v>
      </c>
      <c r="I19" s="105">
        <f>様式１!K23</f>
        <v>0</v>
      </c>
      <c r="J19" s="134">
        <f>様式１!L23</f>
        <v>0</v>
      </c>
      <c r="K19" s="136"/>
      <c r="L19" s="138"/>
      <c r="M19" s="144"/>
    </row>
    <row r="20" spans="1:13" s="26" customFormat="1" ht="33.75" customHeight="1">
      <c r="A20" s="14"/>
      <c r="B20" s="106"/>
      <c r="C20" s="111">
        <f>様式１!C24</f>
        <v>0</v>
      </c>
      <c r="D20" s="111"/>
      <c r="E20" s="122"/>
      <c r="F20" s="125"/>
      <c r="G20" s="129"/>
      <c r="H20" s="106"/>
      <c r="I20" s="106"/>
      <c r="J20" s="135"/>
      <c r="K20" s="137"/>
      <c r="L20" s="139"/>
      <c r="M20" s="145"/>
    </row>
    <row r="21" spans="1:13" s="26" customFormat="1" ht="26.25" customHeight="1">
      <c r="A21" s="14">
        <v>6</v>
      </c>
      <c r="B21" s="105">
        <f>様式１!B25</f>
        <v>0</v>
      </c>
      <c r="C21" s="110">
        <f>様式１!C25</f>
        <v>0</v>
      </c>
      <c r="D21" s="110"/>
      <c r="E21" s="121"/>
      <c r="F21" s="124"/>
      <c r="G21" s="128"/>
      <c r="H21" s="105">
        <f>様式１!I25</f>
        <v>0</v>
      </c>
      <c r="I21" s="105">
        <f>様式１!K25</f>
        <v>0</v>
      </c>
      <c r="J21" s="134">
        <f>様式１!L25</f>
        <v>0</v>
      </c>
      <c r="K21" s="136"/>
      <c r="L21" s="138"/>
      <c r="M21" s="144"/>
    </row>
    <row r="22" spans="1:13" s="26" customFormat="1" ht="33.75" customHeight="1">
      <c r="A22" s="14"/>
      <c r="B22" s="106"/>
      <c r="C22" s="111">
        <f>様式１!C26</f>
        <v>0</v>
      </c>
      <c r="D22" s="111"/>
      <c r="E22" s="122"/>
      <c r="F22" s="125"/>
      <c r="G22" s="129"/>
      <c r="H22" s="106"/>
      <c r="I22" s="106"/>
      <c r="J22" s="135"/>
      <c r="K22" s="137"/>
      <c r="L22" s="139"/>
      <c r="M22" s="145"/>
    </row>
    <row r="23" spans="1:13" s="26" customFormat="1" ht="26.25" customHeight="1">
      <c r="A23" s="14">
        <v>7</v>
      </c>
      <c r="B23" s="105">
        <f>様式１!B27</f>
        <v>0</v>
      </c>
      <c r="C23" s="110">
        <f>様式１!C27</f>
        <v>0</v>
      </c>
      <c r="D23" s="110"/>
      <c r="E23" s="121"/>
      <c r="F23" s="124"/>
      <c r="G23" s="128"/>
      <c r="H23" s="105">
        <f>様式１!I27</f>
        <v>0</v>
      </c>
      <c r="I23" s="105">
        <f>様式１!K27</f>
        <v>0</v>
      </c>
      <c r="J23" s="134">
        <f>様式１!L27</f>
        <v>0</v>
      </c>
      <c r="K23" s="136"/>
      <c r="L23" s="138"/>
      <c r="M23" s="144"/>
    </row>
    <row r="24" spans="1:13" s="26" customFormat="1" ht="33.75" customHeight="1">
      <c r="A24" s="14"/>
      <c r="B24" s="106"/>
      <c r="C24" s="111">
        <f>様式１!C28</f>
        <v>0</v>
      </c>
      <c r="D24" s="111"/>
      <c r="E24" s="122"/>
      <c r="F24" s="125"/>
      <c r="G24" s="129"/>
      <c r="H24" s="106"/>
      <c r="I24" s="106"/>
      <c r="J24" s="135"/>
      <c r="K24" s="137"/>
      <c r="L24" s="139"/>
      <c r="M24" s="145"/>
    </row>
    <row r="25" spans="1:13" s="26" customFormat="1" ht="26.25" customHeight="1">
      <c r="A25" s="14">
        <v>8</v>
      </c>
      <c r="B25" s="105">
        <f>様式１!B29</f>
        <v>0</v>
      </c>
      <c r="C25" s="110">
        <f>様式１!C29</f>
        <v>0</v>
      </c>
      <c r="D25" s="110"/>
      <c r="E25" s="121"/>
      <c r="F25" s="124"/>
      <c r="G25" s="128"/>
      <c r="H25" s="105">
        <f>様式１!I29</f>
        <v>0</v>
      </c>
      <c r="I25" s="105">
        <f>様式１!K29</f>
        <v>0</v>
      </c>
      <c r="J25" s="134">
        <f>様式１!L29</f>
        <v>0</v>
      </c>
      <c r="K25" s="136"/>
      <c r="L25" s="138"/>
      <c r="M25" s="144"/>
    </row>
    <row r="26" spans="1:13" s="26" customFormat="1" ht="33.75" customHeight="1">
      <c r="A26" s="14"/>
      <c r="B26" s="106"/>
      <c r="C26" s="111">
        <f>様式１!C30</f>
        <v>0</v>
      </c>
      <c r="D26" s="111"/>
      <c r="E26" s="122"/>
      <c r="F26" s="125"/>
      <c r="G26" s="129"/>
      <c r="H26" s="106"/>
      <c r="I26" s="106"/>
      <c r="J26" s="135"/>
      <c r="K26" s="137"/>
      <c r="L26" s="139"/>
      <c r="M26" s="145"/>
    </row>
    <row r="27" spans="1:13" s="26" customFormat="1" ht="26.25" customHeight="1">
      <c r="A27" s="14">
        <v>9</v>
      </c>
      <c r="B27" s="105">
        <f>様式１!B31</f>
        <v>0</v>
      </c>
      <c r="C27" s="110">
        <f>様式１!C31</f>
        <v>0</v>
      </c>
      <c r="D27" s="110"/>
      <c r="E27" s="121"/>
      <c r="F27" s="124"/>
      <c r="G27" s="128"/>
      <c r="H27" s="105">
        <f>様式１!I31</f>
        <v>0</v>
      </c>
      <c r="I27" s="105">
        <f>様式１!K31</f>
        <v>0</v>
      </c>
      <c r="J27" s="134">
        <f>様式１!L31</f>
        <v>0</v>
      </c>
      <c r="K27" s="136"/>
      <c r="L27" s="138"/>
      <c r="M27" s="144"/>
    </row>
    <row r="28" spans="1:13" s="26" customFormat="1" ht="33.75" customHeight="1">
      <c r="A28" s="14"/>
      <c r="B28" s="106"/>
      <c r="C28" s="111">
        <f>様式１!C32</f>
        <v>0</v>
      </c>
      <c r="D28" s="111"/>
      <c r="E28" s="122"/>
      <c r="F28" s="125"/>
      <c r="G28" s="129"/>
      <c r="H28" s="106"/>
      <c r="I28" s="106"/>
      <c r="J28" s="135"/>
      <c r="K28" s="137"/>
      <c r="L28" s="139"/>
      <c r="M28" s="145"/>
    </row>
    <row r="29" spans="1:13" s="26" customFormat="1" ht="26.25" customHeight="1">
      <c r="A29" s="14">
        <v>10</v>
      </c>
      <c r="B29" s="105">
        <f>様式１!B33</f>
        <v>0</v>
      </c>
      <c r="C29" s="110">
        <f>様式１!C33</f>
        <v>0</v>
      </c>
      <c r="D29" s="110"/>
      <c r="E29" s="121"/>
      <c r="F29" s="124"/>
      <c r="G29" s="128"/>
      <c r="H29" s="105">
        <f>様式１!I33</f>
        <v>0</v>
      </c>
      <c r="I29" s="105">
        <f>様式１!K33</f>
        <v>0</v>
      </c>
      <c r="J29" s="134">
        <f>様式１!L33</f>
        <v>0</v>
      </c>
      <c r="K29" s="136"/>
      <c r="L29" s="138"/>
      <c r="M29" s="144"/>
    </row>
    <row r="30" spans="1:13" s="26" customFormat="1" ht="33.75" customHeight="1">
      <c r="A30" s="14"/>
      <c r="B30" s="106"/>
      <c r="C30" s="111">
        <f>様式１!C34</f>
        <v>0</v>
      </c>
      <c r="D30" s="111"/>
      <c r="E30" s="122"/>
      <c r="F30" s="125"/>
      <c r="G30" s="129"/>
      <c r="H30" s="106"/>
      <c r="I30" s="106"/>
      <c r="J30" s="135"/>
      <c r="K30" s="137"/>
      <c r="L30" s="139"/>
      <c r="M30" s="145"/>
    </row>
    <row r="31" spans="1:13" s="1" customFormat="1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</row>
    <row r="32" spans="1:13" s="26" customFormat="1" ht="14">
      <c r="A32" s="6" t="s">
        <v>20</v>
      </c>
      <c r="B32" s="6"/>
      <c r="C32" s="6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16" s="26" customFormat="1" ht="18.75" customHeight="1">
      <c r="B33" s="6" t="s">
        <v>174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6" s="26" customFormat="1" ht="18.75" customHeight="1">
      <c r="B34" s="6" t="s">
        <v>173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6" s="26" customFormat="1" ht="18.75" customHeight="1">
      <c r="B35" s="6" t="s">
        <v>136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6" s="26" customFormat="1" ht="18.75" customHeight="1">
      <c r="B36" s="107" t="s">
        <v>163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  <row r="37" spans="1:16" s="26" customFormat="1" ht="18.75" customHeight="1">
      <c r="A37" s="26" t="s">
        <v>46</v>
      </c>
      <c r="B37" s="108"/>
      <c r="C37" s="108"/>
      <c r="D37" s="115" t="s">
        <v>181</v>
      </c>
      <c r="E37" s="115"/>
      <c r="F37" s="126"/>
      <c r="G37" s="130"/>
      <c r="H37" s="130"/>
      <c r="I37" s="130"/>
      <c r="J37" s="130"/>
      <c r="K37" s="130"/>
      <c r="L37" s="130"/>
      <c r="M37" s="130"/>
    </row>
    <row r="38" spans="1:16" s="1" customFormat="1" ht="14">
      <c r="A38" s="6" t="s">
        <v>145</v>
      </c>
      <c r="B38" s="6"/>
      <c r="C38" s="112"/>
      <c r="D38" s="116" t="s">
        <v>47</v>
      </c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</row>
    <row r="39" spans="1:16" s="1" customFormat="1" ht="17.5">
      <c r="A39" s="8"/>
      <c r="B39" s="8"/>
      <c r="D39" s="117" t="s">
        <v>161</v>
      </c>
      <c r="E39" s="58" t="s">
        <v>171</v>
      </c>
      <c r="F39" s="58"/>
      <c r="G39" s="58"/>
      <c r="H39" s="58"/>
      <c r="I39" s="58"/>
      <c r="J39" s="58"/>
      <c r="K39" s="58"/>
      <c r="L39" s="58"/>
      <c r="M39" s="58"/>
      <c r="N39" s="26"/>
      <c r="O39" s="26"/>
      <c r="P39" s="26"/>
    </row>
    <row r="40" spans="1:16" s="1" customFormat="1" ht="13.5" customHeight="1">
      <c r="A40" s="8"/>
      <c r="B40" s="8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108"/>
      <c r="O40" s="108"/>
      <c r="P40" s="108"/>
    </row>
    <row r="41" spans="1:16" s="1" customFormat="1" ht="13.5" customHeight="1">
      <c r="A41" s="8"/>
      <c r="B41" s="8"/>
      <c r="C41" s="3" t="s">
        <v>172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108"/>
      <c r="O41" s="108"/>
      <c r="P41" s="108"/>
    </row>
  </sheetData>
  <sheetProtection password="CB83" sheet="1" selectLockedCells="1"/>
  <mergeCells count="133">
    <mergeCell ref="C1:M1"/>
    <mergeCell ref="A2:M2"/>
    <mergeCell ref="A3:M3"/>
    <mergeCell ref="A4:M4"/>
    <mergeCell ref="A5:C5"/>
    <mergeCell ref="D5:G5"/>
    <mergeCell ref="H5:L5"/>
    <mergeCell ref="A6:C6"/>
    <mergeCell ref="D6:E6"/>
    <mergeCell ref="H6:M6"/>
    <mergeCell ref="A7:C7"/>
    <mergeCell ref="D7:M7"/>
    <mergeCell ref="A8:M8"/>
    <mergeCell ref="A9:B9"/>
    <mergeCell ref="C9:G9"/>
    <mergeCell ref="C10:D10"/>
    <mergeCell ref="E10:G10"/>
    <mergeCell ref="J10:K10"/>
    <mergeCell ref="L10:M10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A31:M31"/>
    <mergeCell ref="A32:C32"/>
    <mergeCell ref="D32:M32"/>
    <mergeCell ref="B33:M33"/>
    <mergeCell ref="B34:M34"/>
    <mergeCell ref="B35:M35"/>
    <mergeCell ref="B36:M36"/>
    <mergeCell ref="D37:E37"/>
    <mergeCell ref="G37:M37"/>
    <mergeCell ref="A39:B39"/>
    <mergeCell ref="E39:M39"/>
    <mergeCell ref="A40:B40"/>
    <mergeCell ref="A41:B41"/>
    <mergeCell ref="C41:M41"/>
    <mergeCell ref="A11:A12"/>
    <mergeCell ref="B11:B12"/>
    <mergeCell ref="H11:H12"/>
    <mergeCell ref="I11:I12"/>
    <mergeCell ref="J11:K12"/>
    <mergeCell ref="L11:M12"/>
    <mergeCell ref="A13:A14"/>
    <mergeCell ref="B13:B14"/>
    <mergeCell ref="H13:H14"/>
    <mergeCell ref="I13:I14"/>
    <mergeCell ref="J13:K14"/>
    <mergeCell ref="L13:M14"/>
    <mergeCell ref="A15:A16"/>
    <mergeCell ref="B15:B16"/>
    <mergeCell ref="H15:H16"/>
    <mergeCell ref="I15:I16"/>
    <mergeCell ref="J15:K16"/>
    <mergeCell ref="L15:M16"/>
    <mergeCell ref="A17:A18"/>
    <mergeCell ref="B17:B18"/>
    <mergeCell ref="H17:H18"/>
    <mergeCell ref="I17:I18"/>
    <mergeCell ref="J17:K18"/>
    <mergeCell ref="L17:M18"/>
    <mergeCell ref="A19:A20"/>
    <mergeCell ref="B19:B20"/>
    <mergeCell ref="H19:H20"/>
    <mergeCell ref="I19:I20"/>
    <mergeCell ref="J19:K20"/>
    <mergeCell ref="L19:M20"/>
    <mergeCell ref="A21:A22"/>
    <mergeCell ref="B21:B22"/>
    <mergeCell ref="H21:H22"/>
    <mergeCell ref="I21:I22"/>
    <mergeCell ref="J21:K22"/>
    <mergeCell ref="L21:M22"/>
    <mergeCell ref="A23:A24"/>
    <mergeCell ref="B23:B24"/>
    <mergeCell ref="H23:H24"/>
    <mergeCell ref="I23:I24"/>
    <mergeCell ref="J23:K24"/>
    <mergeCell ref="L23:M24"/>
    <mergeCell ref="A25:A26"/>
    <mergeCell ref="B25:B26"/>
    <mergeCell ref="H25:H26"/>
    <mergeCell ref="I25:I26"/>
    <mergeCell ref="J25:K26"/>
    <mergeCell ref="L25:M26"/>
    <mergeCell ref="A27:A28"/>
    <mergeCell ref="B27:B28"/>
    <mergeCell ref="H27:H28"/>
    <mergeCell ref="I27:I28"/>
    <mergeCell ref="J27:K28"/>
    <mergeCell ref="L27:M28"/>
    <mergeCell ref="A29:A30"/>
    <mergeCell ref="B29:B30"/>
    <mergeCell ref="H29:H30"/>
    <mergeCell ref="I29:I30"/>
    <mergeCell ref="J29:K30"/>
    <mergeCell ref="L29:M30"/>
  </mergeCells>
  <phoneticPr fontId="3"/>
  <conditionalFormatting sqref="H6:M6">
    <cfRule type="containsBlanks" dxfId="45" priority="1">
      <formula>LEN(TRIM(H6))=0</formula>
    </cfRule>
  </conditionalFormatting>
  <dataValidations count="1">
    <dataValidation type="list" allowBlank="1" showDropDown="0" showInputMessage="1" showErrorMessage="1" sqref="P16">
      <formula1>種類</formula1>
    </dataValidation>
  </dataValidations>
  <pageMargins left="0.7" right="0.7" top="0.75" bottom="0.75" header="0.3" footer="0.3"/>
  <pageSetup paperSize="9" scale="75" fitToWidth="1" fitToHeight="1" orientation="portrait" usePrinterDefaults="1" horizontalDpi="6553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" operator="containsText" id="{E9706E01-3CD0-497F-9378-9E7C6642ED56}">
            <xm:f>NOT(ISERROR(SEARCH("",D6)))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containsText" priority="25" operator="containsText" id="{3FC1C83D-95EE-4A13-BD1E-55BEDDD771BD}">
            <xm:f>NOT(ISERROR(SEARCH("",D7)))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containsText" priority="24" operator="containsText" id="{1BD989B1-5A70-41A7-A86C-D40F32A3447E}">
            <xm:f>NOT(ISERROR(SEARCH("",J9)))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ontainsText" priority="23" operator="containsText" id="{6B5908E8-8B4E-4D90-A6B9-7E015A813D4E}">
            <xm:f>NOT(ISERROR(SEARCH("",L9)))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L9</xm:sqref>
        </x14:conditionalFormatting>
        <x14:conditionalFormatting xmlns:xm="http://schemas.microsoft.com/office/excel/2006/main">
          <x14:cfRule type="containsText" priority="22" operator="containsText" id="{7F979E74-ED09-4003-89E5-1A6C1F121B34}">
            <xm:f>NOT(ISERROR(SEARCH("",E11)))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E11:F11</xm:sqref>
        </x14:conditionalFormatting>
        <x14:conditionalFormatting xmlns:xm="http://schemas.microsoft.com/office/excel/2006/main">
          <x14:cfRule type="containsText" priority="21" operator="containsText" id="{ABB73394-B284-4824-B1AD-132A00854ACC}">
            <xm:f>NOT(ISERROR(SEARCH("",E12)))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E12:F12 E14:F14</xm:sqref>
        </x14:conditionalFormatting>
        <x14:conditionalFormatting xmlns:xm="http://schemas.microsoft.com/office/excel/2006/main">
          <x14:cfRule type="containsText" priority="20" operator="containsText" id="{142FBF1F-E222-4AFA-8A78-F57A4D4ED5CC}">
            <xm:f>NOT(ISERROR(SEARCH("",L11)))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L11 L13 L15 L17 L19 L21 L23 L25 L27 L29</xm:sqref>
        </x14:conditionalFormatting>
        <x14:conditionalFormatting xmlns:xm="http://schemas.microsoft.com/office/excel/2006/main">
          <x14:cfRule type="containsText" priority="19" operator="containsText" id="{621AE919-1200-45DC-8B90-B835E9741F71}">
            <xm:f>NOT(ISERROR(SEARCH("",E13)))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E13:F13</xm:sqref>
        </x14:conditionalFormatting>
        <x14:conditionalFormatting xmlns:xm="http://schemas.microsoft.com/office/excel/2006/main">
          <x14:cfRule type="containsText" priority="18" operator="containsText" id="{758A4271-459A-4515-8297-09DA47481021}">
            <xm:f>NOT(ISERROR(SEARCH("",E14)))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E14:F14</xm:sqref>
        </x14:conditionalFormatting>
        <x14:conditionalFormatting xmlns:xm="http://schemas.microsoft.com/office/excel/2006/main">
          <x14:cfRule type="containsText" priority="17" operator="containsText" id="{43B3B53D-4547-48AC-96B6-2DC92200A819}">
            <xm:f>NOT(ISERROR(SEARCH("",E15)))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E15:F15</xm:sqref>
        </x14:conditionalFormatting>
        <x14:conditionalFormatting xmlns:xm="http://schemas.microsoft.com/office/excel/2006/main">
          <x14:cfRule type="containsText" priority="16" operator="containsText" id="{15F36EBE-B0EE-4517-A4DA-608E7CBE9D8F}">
            <xm:f>NOT(ISERROR(SEARCH("",E16)))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E16:F16 E18:F18</xm:sqref>
        </x14:conditionalFormatting>
        <x14:conditionalFormatting xmlns:xm="http://schemas.microsoft.com/office/excel/2006/main">
          <x14:cfRule type="containsText" priority="15" operator="containsText" id="{359AD81F-067E-422A-A753-0DA9E95F5F5B}">
            <xm:f>NOT(ISERROR(SEARCH("",E17)))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E17:F17</xm:sqref>
        </x14:conditionalFormatting>
        <x14:conditionalFormatting xmlns:xm="http://schemas.microsoft.com/office/excel/2006/main">
          <x14:cfRule type="containsText" priority="14" operator="containsText" id="{059AECB3-577D-4C65-A575-3928DD4CA4F3}">
            <xm:f>NOT(ISERROR(SEARCH("",E18)))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E18:F18</xm:sqref>
        </x14:conditionalFormatting>
        <x14:conditionalFormatting xmlns:xm="http://schemas.microsoft.com/office/excel/2006/main">
          <x14:cfRule type="containsText" priority="13" operator="containsText" id="{65390CE3-B886-46B9-8F65-D81F24E43D6B}">
            <xm:f>NOT(ISERROR(SEARCH("",E19)))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E19:F19</xm:sqref>
        </x14:conditionalFormatting>
        <x14:conditionalFormatting xmlns:xm="http://schemas.microsoft.com/office/excel/2006/main">
          <x14:cfRule type="containsText" priority="12" operator="containsText" id="{D922B1A0-FC82-4480-A501-6FCA7B310476}">
            <xm:f>NOT(ISERROR(SEARCH("",E20)))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E20:F20 E22:F22</xm:sqref>
        </x14:conditionalFormatting>
        <x14:conditionalFormatting xmlns:xm="http://schemas.microsoft.com/office/excel/2006/main">
          <x14:cfRule type="containsText" priority="11" operator="containsText" id="{24D74D95-FD4E-4F65-ABF5-5AB1D3534E35}">
            <xm:f>NOT(ISERROR(SEARCH("",E21)))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E21:F21</xm:sqref>
        </x14:conditionalFormatting>
        <x14:conditionalFormatting xmlns:xm="http://schemas.microsoft.com/office/excel/2006/main">
          <x14:cfRule type="containsText" priority="10" operator="containsText" id="{A6FBD5E6-569D-4723-91F4-DAA777D5D9A3}">
            <xm:f>NOT(ISERROR(SEARCH("",E22)))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E22:F22</xm:sqref>
        </x14:conditionalFormatting>
        <x14:conditionalFormatting xmlns:xm="http://schemas.microsoft.com/office/excel/2006/main">
          <x14:cfRule type="containsText" priority="9" operator="containsText" id="{4F94ABAF-B70B-4667-83C5-3575C4BE4F3D}">
            <xm:f>NOT(ISERROR(SEARCH("",E23)))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E23:F23</xm:sqref>
        </x14:conditionalFormatting>
        <x14:conditionalFormatting xmlns:xm="http://schemas.microsoft.com/office/excel/2006/main">
          <x14:cfRule type="containsText" priority="8" operator="containsText" id="{44B0C723-0E70-4B00-AA41-AB2FC171D1BA}">
            <xm:f>NOT(ISERROR(SEARCH("",E24)))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E24:F24 E26:F26</xm:sqref>
        </x14:conditionalFormatting>
        <x14:conditionalFormatting xmlns:xm="http://schemas.microsoft.com/office/excel/2006/main">
          <x14:cfRule type="containsText" priority="7" operator="containsText" id="{A2B48179-3DB6-4053-A3BA-E81078A5C2BB}">
            <xm:f>NOT(ISERROR(SEARCH("",E25)))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E25:F25</xm:sqref>
        </x14:conditionalFormatting>
        <x14:conditionalFormatting xmlns:xm="http://schemas.microsoft.com/office/excel/2006/main">
          <x14:cfRule type="containsText" priority="6" operator="containsText" id="{747C561E-1B63-44F5-AF16-0626FBBB38FD}">
            <xm:f>NOT(ISERROR(SEARCH("",E26)))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E26:F26</xm:sqref>
        </x14:conditionalFormatting>
        <x14:conditionalFormatting xmlns:xm="http://schemas.microsoft.com/office/excel/2006/main">
          <x14:cfRule type="containsText" priority="5" operator="containsText" id="{33C19822-A5B2-4013-9116-413308F6D8B2}">
            <xm:f>NOT(ISERROR(SEARCH("",E27)))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E27:F27</xm:sqref>
        </x14:conditionalFormatting>
        <x14:conditionalFormatting xmlns:xm="http://schemas.microsoft.com/office/excel/2006/main">
          <x14:cfRule type="containsText" priority="4" operator="containsText" id="{F1479A68-5735-467C-9CD2-6E7D36AA5FBE}">
            <xm:f>NOT(ISERROR(SEARCH("",E28)))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E28:F28 E30:F30</xm:sqref>
        </x14:conditionalFormatting>
        <x14:conditionalFormatting xmlns:xm="http://schemas.microsoft.com/office/excel/2006/main">
          <x14:cfRule type="containsText" priority="3" operator="containsText" id="{840AE214-0725-4AF7-819B-7B50A6078401}">
            <xm:f>NOT(ISERROR(SEARCH("",E29)))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E29:F29</xm:sqref>
        </x14:conditionalFormatting>
        <x14:conditionalFormatting xmlns:xm="http://schemas.microsoft.com/office/excel/2006/main">
          <x14:cfRule type="containsText" priority="2" operator="containsText" id="{1F330718-4CFE-421B-B12D-42A04049EA06}">
            <xm:f>NOT(ISERROR(SEARCH("",E30)))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E30:F30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事務局作業用!$B$21:$B$22</xm:f>
          </x14:formula1>
          <xm:sqref>L11:M30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6" tint="0.8"/>
  </sheetPr>
  <dimension ref="A1:I42"/>
  <sheetViews>
    <sheetView showZeros="0" workbookViewId="0">
      <selection activeCell="A10" sqref="A10:D10"/>
    </sheetView>
  </sheetViews>
  <sheetFormatPr defaultColWidth="8.875" defaultRowHeight="13"/>
  <cols>
    <col min="1" max="1" width="7.375" customWidth="1"/>
    <col min="2" max="2" width="5.375" customWidth="1"/>
    <col min="3" max="3" width="7.375" customWidth="1"/>
    <col min="4" max="4" width="19.625" customWidth="1"/>
    <col min="5" max="5" width="3.625" customWidth="1"/>
    <col min="6" max="6" width="7.125" customWidth="1"/>
    <col min="7" max="7" width="5.375" customWidth="1"/>
    <col min="8" max="8" width="7.375" customWidth="1"/>
    <col min="9" max="9" width="19.625" customWidth="1"/>
  </cols>
  <sheetData>
    <row r="1" spans="1:9">
      <c r="A1" t="s">
        <v>18</v>
      </c>
    </row>
    <row r="2" spans="1:9" ht="21">
      <c r="A2" s="147" t="s">
        <v>83</v>
      </c>
      <c r="B2" s="147"/>
      <c r="C2" s="147"/>
      <c r="D2" s="147"/>
      <c r="E2" s="147"/>
      <c r="F2" s="147"/>
      <c r="G2" s="147"/>
      <c r="H2" s="147"/>
      <c r="I2" s="147"/>
    </row>
    <row r="3" spans="1:9" ht="9.75" customHeight="1">
      <c r="A3" s="147"/>
      <c r="B3" s="147"/>
      <c r="C3" s="147"/>
      <c r="D3" s="147"/>
      <c r="E3" s="147"/>
      <c r="F3" s="147"/>
      <c r="G3" s="147"/>
      <c r="H3" s="147"/>
      <c r="I3" s="147"/>
    </row>
    <row r="4" spans="1:9">
      <c r="A4" s="148" t="s">
        <v>0</v>
      </c>
      <c r="B4">
        <f>様式２!L11</f>
        <v>0</v>
      </c>
      <c r="F4" s="148" t="s">
        <v>74</v>
      </c>
      <c r="G4">
        <f>様式２!L13</f>
        <v>0</v>
      </c>
    </row>
    <row r="5" spans="1:9" s="22" customFormat="1" ht="17.100000000000001" customHeight="1">
      <c r="A5" s="149" t="s">
        <v>10</v>
      </c>
      <c r="B5" s="151">
        <f>様式１!C6</f>
        <v>0</v>
      </c>
      <c r="C5" s="151"/>
      <c r="D5" s="151"/>
      <c r="F5" s="149" t="s">
        <v>10</v>
      </c>
      <c r="G5" s="151">
        <f>様式１!C6</f>
        <v>0</v>
      </c>
      <c r="H5" s="151"/>
      <c r="I5" s="151"/>
    </row>
    <row r="6" spans="1:9" s="22" customFormat="1" ht="17.100000000000001" customHeight="1">
      <c r="A6" s="149" t="s">
        <v>3</v>
      </c>
      <c r="B6" s="149">
        <f>様式２!B11</f>
        <v>0</v>
      </c>
      <c r="C6" s="149" t="s">
        <v>63</v>
      </c>
      <c r="D6" s="151">
        <f>様式２!C12</f>
        <v>0</v>
      </c>
      <c r="F6" s="149" t="s">
        <v>3</v>
      </c>
      <c r="G6" s="149">
        <f>様式２!B13</f>
        <v>0</v>
      </c>
      <c r="H6" s="149" t="s">
        <v>63</v>
      </c>
      <c r="I6" s="151">
        <f>様式２!C14</f>
        <v>0</v>
      </c>
    </row>
    <row r="7" spans="1:9" s="22" customFormat="1" ht="17.100000000000001" customHeight="1">
      <c r="A7" s="149" t="s">
        <v>67</v>
      </c>
      <c r="B7" s="151">
        <f>様式２!E12</f>
        <v>0</v>
      </c>
      <c r="C7" s="151"/>
      <c r="D7" s="151"/>
      <c r="F7" s="149" t="s">
        <v>67</v>
      </c>
      <c r="G7" s="151">
        <f>様式２!E14</f>
        <v>0</v>
      </c>
      <c r="H7" s="151"/>
      <c r="I7" s="151"/>
    </row>
    <row r="8" spans="1:9" s="22" customFormat="1" ht="17.100000000000001" customHeight="1">
      <c r="A8" s="149" t="s">
        <v>73</v>
      </c>
      <c r="B8" s="149">
        <f>様式２!H11</f>
        <v>0</v>
      </c>
      <c r="C8" s="149"/>
      <c r="D8" s="149"/>
      <c r="F8" s="149" t="s">
        <v>73</v>
      </c>
      <c r="G8" s="149">
        <f>様式２!H13</f>
        <v>0</v>
      </c>
      <c r="H8" s="149"/>
      <c r="I8" s="149"/>
    </row>
    <row r="9" spans="1:9">
      <c r="A9" s="149" t="s">
        <v>54</v>
      </c>
      <c r="B9" s="149"/>
      <c r="C9" s="149"/>
      <c r="D9" s="149"/>
      <c r="F9" s="149" t="s">
        <v>54</v>
      </c>
      <c r="G9" s="149"/>
      <c r="H9" s="149"/>
      <c r="I9" s="149"/>
    </row>
    <row r="10" spans="1:9" ht="45.2" customHeight="1">
      <c r="A10" s="150"/>
      <c r="B10" s="152"/>
      <c r="C10" s="152"/>
      <c r="D10" s="153"/>
      <c r="F10" s="150"/>
      <c r="G10" s="152"/>
      <c r="H10" s="152"/>
      <c r="I10" s="153"/>
    </row>
    <row r="12" spans="1:9">
      <c r="A12" s="148" t="s">
        <v>75</v>
      </c>
      <c r="B12">
        <f>様式２!L15</f>
        <v>0</v>
      </c>
      <c r="F12" s="148" t="s">
        <v>76</v>
      </c>
      <c r="G12">
        <f>様式２!L17</f>
        <v>0</v>
      </c>
    </row>
    <row r="13" spans="1:9" s="22" customFormat="1" ht="17.100000000000001" customHeight="1">
      <c r="A13" s="149" t="s">
        <v>10</v>
      </c>
      <c r="B13" s="151">
        <f>様式１!C6</f>
        <v>0</v>
      </c>
      <c r="C13" s="151"/>
      <c r="D13" s="151"/>
      <c r="F13" s="149" t="s">
        <v>10</v>
      </c>
      <c r="G13" s="151">
        <f>様式１!C6</f>
        <v>0</v>
      </c>
      <c r="H13" s="151"/>
      <c r="I13" s="151"/>
    </row>
    <row r="14" spans="1:9" s="22" customFormat="1" ht="17.100000000000001" customHeight="1">
      <c r="A14" s="149" t="s">
        <v>3</v>
      </c>
      <c r="B14" s="149">
        <f>様式２!B15</f>
        <v>0</v>
      </c>
      <c r="C14" s="149" t="s">
        <v>63</v>
      </c>
      <c r="D14" s="151">
        <f>様式２!C16</f>
        <v>0</v>
      </c>
      <c r="F14" s="149" t="s">
        <v>3</v>
      </c>
      <c r="G14" s="149">
        <f>様式２!B17</f>
        <v>0</v>
      </c>
      <c r="H14" s="149" t="s">
        <v>63</v>
      </c>
      <c r="I14" s="151">
        <f>様式２!C18</f>
        <v>0</v>
      </c>
    </row>
    <row r="15" spans="1:9" s="22" customFormat="1" ht="17.100000000000001" customHeight="1">
      <c r="A15" s="149" t="s">
        <v>67</v>
      </c>
      <c r="B15" s="151">
        <f>様式２!E16</f>
        <v>0</v>
      </c>
      <c r="C15" s="151"/>
      <c r="D15" s="151"/>
      <c r="F15" s="149" t="s">
        <v>67</v>
      </c>
      <c r="G15" s="151">
        <f>様式２!E18</f>
        <v>0</v>
      </c>
      <c r="H15" s="151"/>
      <c r="I15" s="151"/>
    </row>
    <row r="16" spans="1:9" s="22" customFormat="1" ht="17.100000000000001" customHeight="1">
      <c r="A16" s="149" t="s">
        <v>73</v>
      </c>
      <c r="B16" s="149">
        <f>様式２!H15</f>
        <v>0</v>
      </c>
      <c r="C16" s="149"/>
      <c r="D16" s="149"/>
      <c r="F16" s="149" t="s">
        <v>73</v>
      </c>
      <c r="G16" s="149">
        <f>様式２!H17</f>
        <v>0</v>
      </c>
      <c r="H16" s="149"/>
      <c r="I16" s="149"/>
    </row>
    <row r="17" spans="1:9">
      <c r="A17" s="149" t="s">
        <v>54</v>
      </c>
      <c r="B17" s="149"/>
      <c r="C17" s="149"/>
      <c r="D17" s="149"/>
      <c r="F17" s="149" t="s">
        <v>54</v>
      </c>
      <c r="G17" s="149"/>
      <c r="H17" s="149"/>
      <c r="I17" s="149"/>
    </row>
    <row r="18" spans="1:9" ht="45.2" customHeight="1">
      <c r="A18" s="150"/>
      <c r="B18" s="152"/>
      <c r="C18" s="152"/>
      <c r="D18" s="153"/>
      <c r="F18" s="150"/>
      <c r="G18" s="152"/>
      <c r="H18" s="152"/>
      <c r="I18" s="153"/>
    </row>
    <row r="20" spans="1:9">
      <c r="A20" s="148" t="s">
        <v>78</v>
      </c>
      <c r="B20">
        <f>様式２!L19</f>
        <v>0</v>
      </c>
      <c r="F20" s="148" t="s">
        <v>15</v>
      </c>
      <c r="G20">
        <f>様式２!L21</f>
        <v>0</v>
      </c>
    </row>
    <row r="21" spans="1:9" s="22" customFormat="1" ht="17.100000000000001" customHeight="1">
      <c r="A21" s="149" t="s">
        <v>10</v>
      </c>
      <c r="B21" s="151">
        <f>様式１!C6</f>
        <v>0</v>
      </c>
      <c r="C21" s="151"/>
      <c r="D21" s="151"/>
      <c r="F21" s="149" t="s">
        <v>10</v>
      </c>
      <c r="G21" s="151">
        <f>様式１!C6</f>
        <v>0</v>
      </c>
      <c r="H21" s="151"/>
      <c r="I21" s="151"/>
    </row>
    <row r="22" spans="1:9" s="22" customFormat="1" ht="17.100000000000001" customHeight="1">
      <c r="A22" s="149" t="s">
        <v>3</v>
      </c>
      <c r="B22" s="149">
        <f>様式２!B19</f>
        <v>0</v>
      </c>
      <c r="C22" s="149" t="s">
        <v>63</v>
      </c>
      <c r="D22" s="151">
        <f>様式２!C20</f>
        <v>0</v>
      </c>
      <c r="F22" s="149" t="s">
        <v>3</v>
      </c>
      <c r="G22" s="149">
        <f>様式２!B21</f>
        <v>0</v>
      </c>
      <c r="H22" s="149" t="s">
        <v>63</v>
      </c>
      <c r="I22" s="151">
        <f>様式２!C22</f>
        <v>0</v>
      </c>
    </row>
    <row r="23" spans="1:9" s="22" customFormat="1" ht="17.100000000000001" customHeight="1">
      <c r="A23" s="149" t="s">
        <v>67</v>
      </c>
      <c r="B23" s="151">
        <f>様式２!E20</f>
        <v>0</v>
      </c>
      <c r="C23" s="151"/>
      <c r="D23" s="151"/>
      <c r="F23" s="149" t="s">
        <v>67</v>
      </c>
      <c r="G23" s="151">
        <f>様式２!E22</f>
        <v>0</v>
      </c>
      <c r="H23" s="151"/>
      <c r="I23" s="151"/>
    </row>
    <row r="24" spans="1:9" s="22" customFormat="1" ht="17.100000000000001" customHeight="1">
      <c r="A24" s="149" t="s">
        <v>73</v>
      </c>
      <c r="B24" s="149">
        <f>様式２!H19</f>
        <v>0</v>
      </c>
      <c r="C24" s="149"/>
      <c r="D24" s="149"/>
      <c r="F24" s="149" t="s">
        <v>73</v>
      </c>
      <c r="G24" s="149">
        <f>様式２!H21</f>
        <v>0</v>
      </c>
      <c r="H24" s="149"/>
      <c r="I24" s="149"/>
    </row>
    <row r="25" spans="1:9">
      <c r="A25" s="149" t="s">
        <v>54</v>
      </c>
      <c r="B25" s="149"/>
      <c r="C25" s="149"/>
      <c r="D25" s="149"/>
      <c r="F25" s="149" t="s">
        <v>54</v>
      </c>
      <c r="G25" s="149"/>
      <c r="H25" s="149"/>
      <c r="I25" s="149"/>
    </row>
    <row r="26" spans="1:9" ht="45.2" customHeight="1">
      <c r="A26" s="150"/>
      <c r="B26" s="152"/>
      <c r="C26" s="152"/>
      <c r="D26" s="153"/>
      <c r="F26" s="150"/>
      <c r="G26" s="152"/>
      <c r="H26" s="152"/>
      <c r="I26" s="153"/>
    </row>
    <row r="28" spans="1:9">
      <c r="A28" s="148" t="s">
        <v>79</v>
      </c>
      <c r="B28">
        <f>様式２!L23</f>
        <v>0</v>
      </c>
      <c r="F28" s="148" t="s">
        <v>62</v>
      </c>
      <c r="G28">
        <f>様式２!L25</f>
        <v>0</v>
      </c>
    </row>
    <row r="29" spans="1:9" s="22" customFormat="1" ht="17.100000000000001" customHeight="1">
      <c r="A29" s="149" t="s">
        <v>10</v>
      </c>
      <c r="B29" s="151">
        <f>様式１!C6</f>
        <v>0</v>
      </c>
      <c r="C29" s="151"/>
      <c r="D29" s="151"/>
      <c r="F29" s="149" t="s">
        <v>10</v>
      </c>
      <c r="G29" s="151">
        <f>様式１!C6</f>
        <v>0</v>
      </c>
      <c r="H29" s="151"/>
      <c r="I29" s="151"/>
    </row>
    <row r="30" spans="1:9" s="22" customFormat="1" ht="17.100000000000001" customHeight="1">
      <c r="A30" s="149" t="s">
        <v>3</v>
      </c>
      <c r="B30" s="149">
        <f>様式２!B23</f>
        <v>0</v>
      </c>
      <c r="C30" s="149" t="s">
        <v>63</v>
      </c>
      <c r="D30" s="151">
        <f>様式２!C24</f>
        <v>0</v>
      </c>
      <c r="F30" s="149" t="s">
        <v>3</v>
      </c>
      <c r="G30" s="149">
        <f>様式２!B25</f>
        <v>0</v>
      </c>
      <c r="H30" s="149" t="s">
        <v>63</v>
      </c>
      <c r="I30" s="151">
        <f>様式２!C26</f>
        <v>0</v>
      </c>
    </row>
    <row r="31" spans="1:9" s="22" customFormat="1" ht="17.100000000000001" customHeight="1">
      <c r="A31" s="149" t="s">
        <v>67</v>
      </c>
      <c r="B31" s="151">
        <f>様式２!E24</f>
        <v>0</v>
      </c>
      <c r="C31" s="151"/>
      <c r="D31" s="151"/>
      <c r="F31" s="149" t="s">
        <v>67</v>
      </c>
      <c r="G31" s="151">
        <f>様式２!E26</f>
        <v>0</v>
      </c>
      <c r="H31" s="151"/>
      <c r="I31" s="151"/>
    </row>
    <row r="32" spans="1:9" s="22" customFormat="1" ht="17.100000000000001" customHeight="1">
      <c r="A32" s="149" t="s">
        <v>73</v>
      </c>
      <c r="B32" s="149">
        <f>様式２!H23</f>
        <v>0</v>
      </c>
      <c r="C32" s="149"/>
      <c r="D32" s="149"/>
      <c r="F32" s="149" t="s">
        <v>73</v>
      </c>
      <c r="G32" s="149">
        <f>様式２!H25</f>
        <v>0</v>
      </c>
      <c r="H32" s="149"/>
      <c r="I32" s="149"/>
    </row>
    <row r="33" spans="1:9">
      <c r="A33" s="149" t="s">
        <v>54</v>
      </c>
      <c r="B33" s="149"/>
      <c r="C33" s="149"/>
      <c r="D33" s="149"/>
      <c r="F33" s="149" t="s">
        <v>54</v>
      </c>
      <c r="G33" s="149"/>
      <c r="H33" s="149"/>
      <c r="I33" s="149"/>
    </row>
    <row r="34" spans="1:9" ht="45.2" customHeight="1">
      <c r="A34" s="150"/>
      <c r="B34" s="152"/>
      <c r="C34" s="152"/>
      <c r="D34" s="153"/>
      <c r="F34" s="150"/>
      <c r="G34" s="152"/>
      <c r="H34" s="152"/>
      <c r="I34" s="153"/>
    </row>
    <row r="36" spans="1:9">
      <c r="A36" s="148" t="s">
        <v>80</v>
      </c>
      <c r="B36">
        <f>様式２!L27</f>
        <v>0</v>
      </c>
      <c r="F36" s="148" t="s">
        <v>81</v>
      </c>
      <c r="G36">
        <f>様式２!L29</f>
        <v>0</v>
      </c>
    </row>
    <row r="37" spans="1:9" s="22" customFormat="1" ht="17.100000000000001" customHeight="1">
      <c r="A37" s="149" t="s">
        <v>10</v>
      </c>
      <c r="B37" s="151">
        <f>様式１!C6</f>
        <v>0</v>
      </c>
      <c r="C37" s="151"/>
      <c r="D37" s="151"/>
      <c r="F37" s="149" t="s">
        <v>10</v>
      </c>
      <c r="G37" s="151">
        <f>様式１!C6</f>
        <v>0</v>
      </c>
      <c r="H37" s="151"/>
      <c r="I37" s="151"/>
    </row>
    <row r="38" spans="1:9" s="22" customFormat="1" ht="17.100000000000001" customHeight="1">
      <c r="A38" s="149" t="s">
        <v>3</v>
      </c>
      <c r="B38" s="149">
        <f>様式２!B27</f>
        <v>0</v>
      </c>
      <c r="C38" s="149" t="s">
        <v>63</v>
      </c>
      <c r="D38" s="151">
        <f>様式２!C28</f>
        <v>0</v>
      </c>
      <c r="F38" s="149" t="s">
        <v>3</v>
      </c>
      <c r="G38" s="149">
        <f>様式２!B29</f>
        <v>0</v>
      </c>
      <c r="H38" s="149" t="s">
        <v>63</v>
      </c>
      <c r="I38" s="151">
        <f>様式２!C30</f>
        <v>0</v>
      </c>
    </row>
    <row r="39" spans="1:9" s="22" customFormat="1" ht="17.100000000000001" customHeight="1">
      <c r="A39" s="149" t="s">
        <v>67</v>
      </c>
      <c r="B39" s="151">
        <f>様式２!E28</f>
        <v>0</v>
      </c>
      <c r="C39" s="151"/>
      <c r="D39" s="151"/>
      <c r="F39" s="149" t="s">
        <v>67</v>
      </c>
      <c r="G39" s="151">
        <f>様式２!E30</f>
        <v>0</v>
      </c>
      <c r="H39" s="151"/>
      <c r="I39" s="151"/>
    </row>
    <row r="40" spans="1:9" s="22" customFormat="1" ht="17.100000000000001" customHeight="1">
      <c r="A40" s="149" t="s">
        <v>73</v>
      </c>
      <c r="B40" s="149">
        <f>様式２!H27</f>
        <v>0</v>
      </c>
      <c r="C40" s="149"/>
      <c r="D40" s="149"/>
      <c r="F40" s="149" t="s">
        <v>73</v>
      </c>
      <c r="G40" s="149">
        <f>様式２!H29</f>
        <v>0</v>
      </c>
      <c r="H40" s="149"/>
      <c r="I40" s="149"/>
    </row>
    <row r="41" spans="1:9">
      <c r="A41" s="149" t="s">
        <v>54</v>
      </c>
      <c r="B41" s="149"/>
      <c r="C41" s="149"/>
      <c r="D41" s="149"/>
      <c r="F41" s="149" t="s">
        <v>54</v>
      </c>
      <c r="G41" s="149"/>
      <c r="H41" s="149"/>
      <c r="I41" s="149"/>
    </row>
    <row r="42" spans="1:9" ht="45.2" customHeight="1">
      <c r="A42" s="150"/>
      <c r="B42" s="152"/>
      <c r="C42" s="152"/>
      <c r="D42" s="153"/>
      <c r="F42" s="150"/>
      <c r="G42" s="152"/>
      <c r="H42" s="152"/>
      <c r="I42" s="153"/>
    </row>
  </sheetData>
  <sheetProtection algorithmName="SHA-512" hashValue="i7gf138pVZ258nMqclr5tUD5CXeGtJTjsTNtPSVpv7fyRrgLWSnXsPjZbV0gk4LbMwGZ9Pv93zajQ6U/97srng==" saltValue="SOiQ04KUXp++mKK4dIlDNQ==" spinCount="100000" sheet="1" objects="1" scenarios="1" selectLockedCells="1"/>
  <mergeCells count="51">
    <mergeCell ref="A2:I2"/>
    <mergeCell ref="B5:D5"/>
    <mergeCell ref="G5:I5"/>
    <mergeCell ref="B7:D7"/>
    <mergeCell ref="G7:I7"/>
    <mergeCell ref="B8:D8"/>
    <mergeCell ref="G8:I8"/>
    <mergeCell ref="A9:D9"/>
    <mergeCell ref="F9:I9"/>
    <mergeCell ref="A10:D10"/>
    <mergeCell ref="F10:I10"/>
    <mergeCell ref="B13:D13"/>
    <mergeCell ref="G13:I13"/>
    <mergeCell ref="B15:D15"/>
    <mergeCell ref="G15:I15"/>
    <mergeCell ref="B16:D16"/>
    <mergeCell ref="G16:I16"/>
    <mergeCell ref="A17:D17"/>
    <mergeCell ref="F17:I17"/>
    <mergeCell ref="A18:D18"/>
    <mergeCell ref="F18:I18"/>
    <mergeCell ref="B21:D21"/>
    <mergeCell ref="G21:I21"/>
    <mergeCell ref="B23:D23"/>
    <mergeCell ref="G23:I23"/>
    <mergeCell ref="B24:D24"/>
    <mergeCell ref="G24:I24"/>
    <mergeCell ref="A25:D25"/>
    <mergeCell ref="F25:I25"/>
    <mergeCell ref="A26:D26"/>
    <mergeCell ref="F26:I26"/>
    <mergeCell ref="B29:D29"/>
    <mergeCell ref="G29:I29"/>
    <mergeCell ref="B31:D31"/>
    <mergeCell ref="G31:I31"/>
    <mergeCell ref="B32:D32"/>
    <mergeCell ref="G32:I32"/>
    <mergeCell ref="A33:D33"/>
    <mergeCell ref="F33:I33"/>
    <mergeCell ref="A34:D34"/>
    <mergeCell ref="F34:I34"/>
    <mergeCell ref="B37:D37"/>
    <mergeCell ref="G37:I37"/>
    <mergeCell ref="B39:D39"/>
    <mergeCell ref="G39:I39"/>
    <mergeCell ref="B40:D40"/>
    <mergeCell ref="G40:I40"/>
    <mergeCell ref="A41:D41"/>
    <mergeCell ref="F41:I41"/>
    <mergeCell ref="A42:D42"/>
    <mergeCell ref="F42:I42"/>
  </mergeCells>
  <phoneticPr fontId="3"/>
  <pageMargins left="0.7" right="0.7" top="0.75" bottom="0.75" header="0.3" footer="0.3"/>
  <pageSetup paperSize="9" scale="89" fitToWidth="1" fitToHeight="1" orientation="portrait" usePrinterDefaults="1" horizontalDpi="6553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8" operator="containsText" id="{13FE7D37-9D74-461A-A638-09D7272D1C44}">
            <xm:f>NOT(ISERROR(SEARCH("",A10)))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A10</xm:sqref>
        </x14:conditionalFormatting>
        <x14:conditionalFormatting xmlns:xm="http://schemas.microsoft.com/office/excel/2006/main">
          <x14:cfRule type="containsText" priority="37" operator="containsText" id="{6CBAF84D-356C-404A-A53F-ADDE7A33E4FD}">
            <xm:f>NOT(ISERROR(SEARCH("",A10)))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A10</xm:sqref>
        </x14:conditionalFormatting>
        <x14:conditionalFormatting xmlns:xm="http://schemas.microsoft.com/office/excel/2006/main">
          <x14:cfRule type="containsText" priority="18" operator="containsText" id="{3288031E-E169-46E3-A74D-2B99CD61E6D6}">
            <xm:f>NOT(ISERROR(SEARCH("",F10)))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containsText" priority="17" operator="containsText" id="{7DCB2559-49CC-4E32-95A2-C00588744CE2}">
            <xm:f>NOT(ISERROR(SEARCH("",F10)))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containsText" priority="16" operator="containsText" id="{C3B1D6A3-0CDC-425D-8D3B-963171D8A292}">
            <xm:f>NOT(ISERROR(SEARCH("",A18)))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A18</xm:sqref>
        </x14:conditionalFormatting>
        <x14:conditionalFormatting xmlns:xm="http://schemas.microsoft.com/office/excel/2006/main">
          <x14:cfRule type="containsText" priority="15" operator="containsText" id="{E6627C8A-35BE-4F1A-9AC4-8FB11DC3C703}">
            <xm:f>NOT(ISERROR(SEARCH("",A18)))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A18</xm:sqref>
        </x14:conditionalFormatting>
        <x14:conditionalFormatting xmlns:xm="http://schemas.microsoft.com/office/excel/2006/main">
          <x14:cfRule type="containsText" priority="14" operator="containsText" id="{EBBC8014-2EA2-483D-970C-9350916E1C17}">
            <xm:f>NOT(ISERROR(SEARCH("",F18)))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containsText" priority="13" operator="containsText" id="{260452EE-2679-473D-BC91-DC3C65AD744C}">
            <xm:f>NOT(ISERROR(SEARCH("",F18)))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containsText" priority="12" operator="containsText" id="{50D972AD-9B35-433A-A37A-BDD2F59AFC04}">
            <xm:f>NOT(ISERROR(SEARCH("",A26)))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ontainsText" priority="11" operator="containsText" id="{0520DE4A-4C4D-414E-9230-6F4A4ACBCC35}">
            <xm:f>NOT(ISERROR(SEARCH("",A26)))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ontainsText" priority="10" operator="containsText" id="{84920098-A038-4511-894A-A6BA49D390FB}">
            <xm:f>NOT(ISERROR(SEARCH("",F26)))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containsText" priority="9" operator="containsText" id="{C45D301C-2333-48E4-B798-D8BD4CC0078B}">
            <xm:f>NOT(ISERROR(SEARCH("",F26)))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containsText" priority="8" operator="containsText" id="{8E01B531-E7C5-4B49-99AE-1205E08FAA09}">
            <xm:f>NOT(ISERROR(SEARCH("",A34)))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7" operator="containsText" id="{DE331E0C-C4DD-4BF3-9D3F-F87AB2E50C33}">
            <xm:f>NOT(ISERROR(SEARCH("",A34)))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6" operator="containsText" id="{2266C260-C5BC-4AED-B78C-0169658A4BF5}">
            <xm:f>NOT(ISERROR(SEARCH("",F34)))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F34</xm:sqref>
        </x14:conditionalFormatting>
        <x14:conditionalFormatting xmlns:xm="http://schemas.microsoft.com/office/excel/2006/main">
          <x14:cfRule type="containsText" priority="5" operator="containsText" id="{990E179A-EF11-4AFA-AE43-5DE8A7A6FE84}">
            <xm:f>NOT(ISERROR(SEARCH("",F34)))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F34</xm:sqref>
        </x14:conditionalFormatting>
        <x14:conditionalFormatting xmlns:xm="http://schemas.microsoft.com/office/excel/2006/main">
          <x14:cfRule type="containsText" priority="4" operator="containsText" id="{23A3ADAE-4748-4E39-9D66-CF2679C3B6E6}">
            <xm:f>NOT(ISERROR(SEARCH("",A42)))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A42</xm:sqref>
        </x14:conditionalFormatting>
        <x14:conditionalFormatting xmlns:xm="http://schemas.microsoft.com/office/excel/2006/main">
          <x14:cfRule type="containsText" priority="3" operator="containsText" id="{85E87DC8-F3CF-4EF7-AF42-00862F8E378C}">
            <xm:f>NOT(ISERROR(SEARCH("",A42)))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A42</xm:sqref>
        </x14:conditionalFormatting>
        <x14:conditionalFormatting xmlns:xm="http://schemas.microsoft.com/office/excel/2006/main">
          <x14:cfRule type="containsText" priority="2" operator="containsText" id="{C0749273-93CB-4B4F-99DD-8CCA0A1ABA6A}">
            <xm:f>NOT(ISERROR(SEARCH("",F42)))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F42</xm:sqref>
        </x14:conditionalFormatting>
        <x14:conditionalFormatting xmlns:xm="http://schemas.microsoft.com/office/excel/2006/main">
          <x14:cfRule type="containsText" priority="1" operator="containsText" id="{56BE2E73-E022-4304-ACDE-5FEAE6A0AE89}">
            <xm:f>NOT(ISERROR(SEARCH("",F42)))</xm:f>
            <xm:f>""</xm:f>
            <x14:dxf>
              <fill>
                <patternFill patternType="none">
                  <bgColor auto="1"/>
                </patternFill>
              </fill>
            </x14:dxf>
          </x14:cfRule>
          <xm:sqref>F42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K87"/>
  <sheetViews>
    <sheetView showZeros="0" workbookViewId="0">
      <selection activeCell="A87" sqref="A87"/>
    </sheetView>
  </sheetViews>
  <sheetFormatPr defaultColWidth="8.875" defaultRowHeight="13"/>
  <cols>
    <col min="2" max="2" width="20.125" customWidth="1"/>
    <col min="3" max="3" width="9" bestFit="1" customWidth="1"/>
    <col min="4" max="4" width="17.375" customWidth="1"/>
    <col min="5" max="5" width="26.625" customWidth="1"/>
    <col min="6" max="6" width="9" customWidth="1"/>
    <col min="7" max="7" width="10.875" customWidth="1"/>
    <col min="8" max="8" width="5.375" customWidth="1"/>
    <col min="9" max="9" width="6.625" customWidth="1"/>
    <col min="10" max="10" width="22.375" customWidth="1"/>
    <col min="11" max="11" width="65.125" customWidth="1"/>
  </cols>
  <sheetData>
    <row r="1" spans="1:11">
      <c r="A1" s="154" t="s">
        <v>14</v>
      </c>
      <c r="B1" s="149" t="s">
        <v>61</v>
      </c>
      <c r="C1" s="149" t="s">
        <v>3</v>
      </c>
      <c r="D1" s="149" t="s">
        <v>63</v>
      </c>
      <c r="E1" s="149" t="s">
        <v>67</v>
      </c>
      <c r="F1" s="149" t="s">
        <v>58</v>
      </c>
      <c r="G1" s="149" t="s">
        <v>9</v>
      </c>
      <c r="H1" s="149" t="s">
        <v>43</v>
      </c>
      <c r="I1" s="149" t="s">
        <v>56</v>
      </c>
      <c r="J1" s="149" t="s">
        <v>68</v>
      </c>
      <c r="K1" s="149" t="s">
        <v>84</v>
      </c>
    </row>
    <row r="2" spans="1:11">
      <c r="A2" s="154" t="s">
        <v>17</v>
      </c>
      <c r="B2" s="151">
        <f>様式１!C6</f>
        <v>0</v>
      </c>
      <c r="C2" s="151">
        <f>様式１!B15</f>
        <v>0</v>
      </c>
      <c r="D2" s="151">
        <f>様式１!C16</f>
        <v>0</v>
      </c>
      <c r="E2" s="151">
        <f>様式２!E12</f>
        <v>0</v>
      </c>
      <c r="F2" s="151">
        <f>様式１!I15</f>
        <v>0</v>
      </c>
      <c r="G2" s="151">
        <f>様式１!K15</f>
        <v>0</v>
      </c>
      <c r="H2" s="151">
        <f>様式１!L15</f>
        <v>0</v>
      </c>
      <c r="I2" s="151">
        <f>様式２!L11</f>
        <v>0</v>
      </c>
      <c r="J2" s="160" t="str">
        <f>様式１!M15</f>
        <v>　</v>
      </c>
      <c r="K2" s="161">
        <f>様式３!A10</f>
        <v>0</v>
      </c>
    </row>
    <row r="3" spans="1:11">
      <c r="A3" s="154" t="s">
        <v>8</v>
      </c>
      <c r="B3" s="151">
        <f>様式１!C6</f>
        <v>0</v>
      </c>
      <c r="C3" s="151">
        <f>様式１!B17</f>
        <v>0</v>
      </c>
      <c r="D3" s="151">
        <f>様式１!C18</f>
        <v>0</v>
      </c>
      <c r="E3" s="151">
        <f>様式２!E14</f>
        <v>0</v>
      </c>
      <c r="F3" s="151">
        <f>様式１!I17</f>
        <v>0</v>
      </c>
      <c r="G3" s="151">
        <f>様式１!K17</f>
        <v>0</v>
      </c>
      <c r="H3" s="151">
        <f>様式１!L17</f>
        <v>0</v>
      </c>
      <c r="I3" s="151">
        <f>様式２!L13</f>
        <v>0</v>
      </c>
      <c r="J3" s="160" t="str">
        <f>様式１!M17</f>
        <v>　</v>
      </c>
      <c r="K3" s="161">
        <f>様式３!F10</f>
        <v>0</v>
      </c>
    </row>
    <row r="4" spans="1:11">
      <c r="A4" s="154" t="s">
        <v>7</v>
      </c>
      <c r="B4" s="151">
        <f>様式１!C6</f>
        <v>0</v>
      </c>
      <c r="C4" s="151">
        <f>様式１!B19</f>
        <v>0</v>
      </c>
      <c r="D4" s="151">
        <f>様式１!C20</f>
        <v>0</v>
      </c>
      <c r="E4" s="151">
        <f>様式２!E16</f>
        <v>0</v>
      </c>
      <c r="F4" s="151">
        <f>様式１!I19</f>
        <v>0</v>
      </c>
      <c r="G4" s="151">
        <f>様式１!K19</f>
        <v>0</v>
      </c>
      <c r="H4" s="151">
        <f>様式１!L19</f>
        <v>0</v>
      </c>
      <c r="I4" s="151">
        <f>様式２!L15</f>
        <v>0</v>
      </c>
      <c r="J4" s="160" t="str">
        <f>様式１!M19</f>
        <v>　</v>
      </c>
      <c r="K4" s="161">
        <f>様式３!A18</f>
        <v>0</v>
      </c>
    </row>
    <row r="5" spans="1:11">
      <c r="A5" s="154" t="s">
        <v>50</v>
      </c>
      <c r="B5" s="151">
        <f>様式１!C6</f>
        <v>0</v>
      </c>
      <c r="C5" s="151">
        <f>様式１!B21</f>
        <v>0</v>
      </c>
      <c r="D5" s="151">
        <f>様式１!C22</f>
        <v>0</v>
      </c>
      <c r="E5" s="151">
        <f>様式２!E18</f>
        <v>0</v>
      </c>
      <c r="F5" s="151">
        <f>様式１!I21</f>
        <v>0</v>
      </c>
      <c r="G5" s="151">
        <f>様式１!K21</f>
        <v>0</v>
      </c>
      <c r="H5" s="151">
        <f>様式１!L21</f>
        <v>0</v>
      </c>
      <c r="I5" s="151">
        <f>様式２!L17</f>
        <v>0</v>
      </c>
      <c r="J5" s="160" t="str">
        <f>様式１!M21</f>
        <v>　</v>
      </c>
      <c r="K5" s="161">
        <f>様式３!F18</f>
        <v>0</v>
      </c>
    </row>
    <row r="6" spans="1:11">
      <c r="A6" s="154"/>
      <c r="B6" s="151">
        <f>様式１!C6</f>
        <v>0</v>
      </c>
      <c r="C6" s="151">
        <f>様式１!B23</f>
        <v>0</v>
      </c>
      <c r="D6" s="151">
        <f>様式１!C24</f>
        <v>0</v>
      </c>
      <c r="E6" s="151">
        <f>様式２!E20</f>
        <v>0</v>
      </c>
      <c r="F6" s="151">
        <f>様式１!I23</f>
        <v>0</v>
      </c>
      <c r="G6" s="151">
        <f>様式１!K23</f>
        <v>0</v>
      </c>
      <c r="H6" s="151">
        <f>様式１!L23</f>
        <v>0</v>
      </c>
      <c r="I6" s="151">
        <f>様式２!L19</f>
        <v>0</v>
      </c>
      <c r="J6" s="160" t="str">
        <f>様式１!M23</f>
        <v>　</v>
      </c>
      <c r="K6" s="161">
        <f>様式３!A26</f>
        <v>0</v>
      </c>
    </row>
    <row r="7" spans="1:11">
      <c r="A7" s="154" t="s">
        <v>51</v>
      </c>
      <c r="B7" s="151">
        <f>様式１!C6</f>
        <v>0</v>
      </c>
      <c r="C7" s="151">
        <f>様式１!B25</f>
        <v>0</v>
      </c>
      <c r="D7" s="151">
        <f>様式１!C26</f>
        <v>0</v>
      </c>
      <c r="E7" s="151">
        <f>様式２!E22</f>
        <v>0</v>
      </c>
      <c r="F7" s="151">
        <f>様式１!I25</f>
        <v>0</v>
      </c>
      <c r="G7" s="151">
        <f>様式１!K25</f>
        <v>0</v>
      </c>
      <c r="H7" s="151">
        <f>様式１!L25</f>
        <v>0</v>
      </c>
      <c r="I7" s="151">
        <f>様式２!L21</f>
        <v>0</v>
      </c>
      <c r="J7" s="160" t="str">
        <f>様式１!M25</f>
        <v>　　</v>
      </c>
      <c r="K7" s="161">
        <f>様式３!F26</f>
        <v>0</v>
      </c>
    </row>
    <row r="8" spans="1:11">
      <c r="A8" s="154" t="s">
        <v>52</v>
      </c>
      <c r="B8" s="151">
        <f>様式１!C6</f>
        <v>0</v>
      </c>
      <c r="C8" s="151">
        <f>様式１!B27</f>
        <v>0</v>
      </c>
      <c r="D8" s="151">
        <f>様式１!C28</f>
        <v>0</v>
      </c>
      <c r="E8" s="151">
        <f>様式２!E24</f>
        <v>0</v>
      </c>
      <c r="F8" s="151">
        <f>様式１!I27</f>
        <v>0</v>
      </c>
      <c r="G8" s="151">
        <f>様式１!K27</f>
        <v>0</v>
      </c>
      <c r="H8" s="151">
        <f>様式１!L27</f>
        <v>0</v>
      </c>
      <c r="I8" s="151">
        <f>様式２!L23</f>
        <v>0</v>
      </c>
      <c r="J8" s="160" t="str">
        <f>様式１!M27</f>
        <v>　</v>
      </c>
      <c r="K8" s="161">
        <f>様式３!A34</f>
        <v>0</v>
      </c>
    </row>
    <row r="9" spans="1:11">
      <c r="A9" s="154"/>
      <c r="B9" s="151">
        <f>様式１!C6</f>
        <v>0</v>
      </c>
      <c r="C9" s="151">
        <f>様式１!B29</f>
        <v>0</v>
      </c>
      <c r="D9" s="151">
        <f>様式１!C30</f>
        <v>0</v>
      </c>
      <c r="E9" s="151">
        <f>様式２!E26</f>
        <v>0</v>
      </c>
      <c r="F9" s="151">
        <f>様式１!I29</f>
        <v>0</v>
      </c>
      <c r="G9" s="151">
        <f>様式１!K29</f>
        <v>0</v>
      </c>
      <c r="H9" s="151">
        <f>様式１!L29</f>
        <v>0</v>
      </c>
      <c r="I9" s="151">
        <f>様式２!L25</f>
        <v>0</v>
      </c>
      <c r="J9" s="160" t="str">
        <f>様式１!M29</f>
        <v>　</v>
      </c>
      <c r="K9" s="161">
        <f>様式３!F34</f>
        <v>0</v>
      </c>
    </row>
    <row r="10" spans="1:11">
      <c r="A10" s="154">
        <v>1</v>
      </c>
      <c r="B10" s="151">
        <f>様式１!C6</f>
        <v>0</v>
      </c>
      <c r="C10" s="151">
        <f>様式１!B31</f>
        <v>0</v>
      </c>
      <c r="D10" s="151">
        <f>様式１!C32</f>
        <v>0</v>
      </c>
      <c r="E10" s="151">
        <f>様式２!E28</f>
        <v>0</v>
      </c>
      <c r="F10" s="151">
        <f>様式１!I31</f>
        <v>0</v>
      </c>
      <c r="G10" s="151">
        <f>様式１!K31</f>
        <v>0</v>
      </c>
      <c r="H10" s="151">
        <f>様式１!L31</f>
        <v>0</v>
      </c>
      <c r="I10" s="151">
        <f>様式２!L27</f>
        <v>0</v>
      </c>
      <c r="J10" s="160" t="str">
        <f>様式１!M31</f>
        <v>　</v>
      </c>
      <c r="K10" s="161">
        <f>様式３!A42</f>
        <v>0</v>
      </c>
    </row>
    <row r="11" spans="1:11">
      <c r="A11" s="154">
        <v>2</v>
      </c>
      <c r="B11" s="151">
        <f>様式１!C6</f>
        <v>0</v>
      </c>
      <c r="C11" s="151">
        <f>様式１!B33</f>
        <v>0</v>
      </c>
      <c r="D11" s="151">
        <f>様式１!C34</f>
        <v>0</v>
      </c>
      <c r="E11" s="151">
        <f>様式２!E30</f>
        <v>0</v>
      </c>
      <c r="F11" s="151">
        <f>様式１!I33</f>
        <v>0</v>
      </c>
      <c r="G11" s="151">
        <f>様式１!K33</f>
        <v>0</v>
      </c>
      <c r="H11" s="151">
        <f>様式１!L33</f>
        <v>0</v>
      </c>
      <c r="I11" s="151">
        <f>様式２!L29</f>
        <v>0</v>
      </c>
      <c r="J11" s="160" t="str">
        <f>様式１!M33</f>
        <v>　</v>
      </c>
      <c r="K11" s="161">
        <f>様式３!F42</f>
        <v>0</v>
      </c>
    </row>
    <row r="12" spans="1:11">
      <c r="A12" s="154">
        <v>3</v>
      </c>
      <c r="B12" s="151">
        <f>様式１!C6</f>
        <v>0</v>
      </c>
      <c r="C12" s="158" t="s">
        <v>139</v>
      </c>
      <c r="D12" s="158">
        <f>様式１!H12</f>
        <v>0</v>
      </c>
      <c r="E12" s="159">
        <f>様式１!L12</f>
        <v>0</v>
      </c>
    </row>
    <row r="13" spans="1:11">
      <c r="A13" s="154">
        <v>4</v>
      </c>
      <c r="B13" t="s">
        <v>69</v>
      </c>
    </row>
    <row r="14" spans="1:11">
      <c r="A14" s="154">
        <v>5</v>
      </c>
      <c r="B14" s="149" t="s">
        <v>61</v>
      </c>
      <c r="C14" s="149"/>
      <c r="D14" s="149" t="s">
        <v>63</v>
      </c>
      <c r="E14" s="149"/>
      <c r="F14" s="149" t="s">
        <v>58</v>
      </c>
      <c r="G14" s="149" t="s">
        <v>68</v>
      </c>
      <c r="H14" s="149"/>
      <c r="I14" s="149"/>
      <c r="J14" s="149"/>
    </row>
    <row r="15" spans="1:11">
      <c r="A15" s="154">
        <v>6</v>
      </c>
      <c r="B15" s="151">
        <f>様式１!C6</f>
        <v>0</v>
      </c>
      <c r="C15" s="149"/>
      <c r="D15" s="149">
        <f>様式１!D39</f>
        <v>0</v>
      </c>
      <c r="E15" s="149"/>
      <c r="F15" s="149">
        <f>様式１!I39</f>
        <v>0</v>
      </c>
      <c r="G15" s="149" t="str">
        <f>様式１!K39</f>
        <v>　</v>
      </c>
      <c r="H15" s="149">
        <f>様式１!L39</f>
        <v>0</v>
      </c>
      <c r="I15" s="149"/>
      <c r="J15" s="149">
        <f>様式１!M39</f>
        <v>0</v>
      </c>
    </row>
    <row r="16" spans="1:11">
      <c r="A16" s="154">
        <v>7</v>
      </c>
    </row>
    <row r="17" spans="1:2">
      <c r="A17" s="154">
        <v>8</v>
      </c>
    </row>
    <row r="18" spans="1:2">
      <c r="A18" s="154">
        <v>9</v>
      </c>
    </row>
    <row r="19" spans="1:2">
      <c r="A19" s="154">
        <v>10</v>
      </c>
    </row>
    <row r="20" spans="1:2">
      <c r="A20" s="155"/>
    </row>
    <row r="21" spans="1:2">
      <c r="A21" s="155"/>
    </row>
    <row r="22" spans="1:2">
      <c r="A22" s="155" t="s">
        <v>30</v>
      </c>
      <c r="B22" s="155" t="s">
        <v>135</v>
      </c>
    </row>
    <row r="23" spans="1:2">
      <c r="A23" s="155"/>
    </row>
    <row r="24" spans="1:2">
      <c r="A24" s="156" t="s">
        <v>10</v>
      </c>
    </row>
    <row r="25" spans="1:2">
      <c r="A25" s="156" t="s">
        <v>86</v>
      </c>
    </row>
    <row r="26" spans="1:2">
      <c r="A26" s="156" t="s">
        <v>87</v>
      </c>
    </row>
    <row r="27" spans="1:2">
      <c r="A27" s="156" t="s">
        <v>89</v>
      </c>
    </row>
    <row r="28" spans="1:2">
      <c r="A28" s="156" t="s">
        <v>160</v>
      </c>
    </row>
    <row r="29" spans="1:2">
      <c r="A29" s="156" t="s">
        <v>133</v>
      </c>
    </row>
    <row r="30" spans="1:2">
      <c r="A30" s="156" t="s">
        <v>49</v>
      </c>
    </row>
    <row r="31" spans="1:2">
      <c r="A31" s="156" t="s">
        <v>90</v>
      </c>
    </row>
    <row r="32" spans="1:2">
      <c r="A32" s="156" t="s">
        <v>127</v>
      </c>
    </row>
    <row r="33" spans="1:1">
      <c r="A33" s="156" t="s">
        <v>91</v>
      </c>
    </row>
    <row r="34" spans="1:1">
      <c r="A34" s="156" t="s">
        <v>94</v>
      </c>
    </row>
    <row r="35" spans="1:1">
      <c r="A35" s="156" t="s">
        <v>66</v>
      </c>
    </row>
    <row r="36" spans="1:1">
      <c r="A36" s="156" t="s">
        <v>77</v>
      </c>
    </row>
    <row r="37" spans="1:1">
      <c r="A37" s="156" t="s">
        <v>95</v>
      </c>
    </row>
    <row r="38" spans="1:1">
      <c r="A38" s="156" t="s">
        <v>96</v>
      </c>
    </row>
    <row r="39" spans="1:1">
      <c r="A39" s="156" t="s">
        <v>98</v>
      </c>
    </row>
    <row r="40" spans="1:1">
      <c r="A40" s="156" t="s">
        <v>99</v>
      </c>
    </row>
    <row r="41" spans="1:1">
      <c r="A41" s="156" t="s">
        <v>100</v>
      </c>
    </row>
    <row r="42" spans="1:1">
      <c r="A42" s="156" t="s">
        <v>53</v>
      </c>
    </row>
    <row r="43" spans="1:1">
      <c r="A43" s="156" t="s">
        <v>29</v>
      </c>
    </row>
    <row r="44" spans="1:1">
      <c r="A44" s="156" t="s">
        <v>101</v>
      </c>
    </row>
    <row r="45" spans="1:1">
      <c r="A45" s="156" t="s">
        <v>102</v>
      </c>
    </row>
    <row r="46" spans="1:1">
      <c r="A46" s="156" t="s">
        <v>85</v>
      </c>
    </row>
    <row r="47" spans="1:1">
      <c r="A47" s="156" t="s">
        <v>104</v>
      </c>
    </row>
    <row r="48" spans="1:1">
      <c r="A48" s="156" t="s">
        <v>103</v>
      </c>
    </row>
    <row r="49" spans="1:1">
      <c r="A49" s="156" t="s">
        <v>105</v>
      </c>
    </row>
    <row r="50" spans="1:1">
      <c r="A50" s="156" t="s">
        <v>128</v>
      </c>
    </row>
    <row r="51" spans="1:1">
      <c r="A51" s="156" t="s">
        <v>106</v>
      </c>
    </row>
    <row r="52" spans="1:1">
      <c r="A52" s="156" t="s">
        <v>107</v>
      </c>
    </row>
    <row r="53" spans="1:1">
      <c r="A53" s="156" t="s">
        <v>108</v>
      </c>
    </row>
    <row r="54" spans="1:1">
      <c r="A54" s="156" t="s">
        <v>129</v>
      </c>
    </row>
    <row r="55" spans="1:1">
      <c r="A55" s="156" t="s">
        <v>109</v>
      </c>
    </row>
    <row r="56" spans="1:1">
      <c r="A56" s="156" t="s">
        <v>132</v>
      </c>
    </row>
    <row r="57" spans="1:1">
      <c r="A57" s="156" t="s">
        <v>110</v>
      </c>
    </row>
    <row r="58" spans="1:1">
      <c r="A58" s="156" t="s">
        <v>111</v>
      </c>
    </row>
    <row r="59" spans="1:1">
      <c r="A59" s="156" t="s">
        <v>48</v>
      </c>
    </row>
    <row r="60" spans="1:1">
      <c r="A60" s="156" t="s">
        <v>112</v>
      </c>
    </row>
    <row r="61" spans="1:1">
      <c r="A61" s="156" t="s">
        <v>113</v>
      </c>
    </row>
    <row r="62" spans="1:1">
      <c r="A62" s="156" t="s">
        <v>114</v>
      </c>
    </row>
    <row r="63" spans="1:1">
      <c r="A63" s="156" t="s">
        <v>115</v>
      </c>
    </row>
    <row r="64" spans="1:1">
      <c r="A64" s="156" t="s">
        <v>130</v>
      </c>
    </row>
    <row r="65" spans="1:10">
      <c r="A65" s="156" t="s">
        <v>38</v>
      </c>
    </row>
    <row r="66" spans="1:10">
      <c r="A66" s="156" t="s">
        <v>116</v>
      </c>
    </row>
    <row r="67" spans="1:10">
      <c r="A67" s="156" t="s">
        <v>118</v>
      </c>
    </row>
    <row r="68" spans="1:10">
      <c r="A68" s="156" t="s">
        <v>32</v>
      </c>
    </row>
    <row r="69" spans="1:10">
      <c r="A69" s="156" t="s">
        <v>13</v>
      </c>
    </row>
    <row r="70" spans="1:10">
      <c r="A70" s="156" t="s">
        <v>119</v>
      </c>
    </row>
    <row r="71" spans="1:10">
      <c r="A71" s="156" t="s">
        <v>120</v>
      </c>
    </row>
    <row r="72" spans="1:10">
      <c r="A72" s="156" t="s">
        <v>121</v>
      </c>
    </row>
    <row r="73" spans="1:10">
      <c r="A73" s="156" t="s">
        <v>70</v>
      </c>
    </row>
    <row r="74" spans="1:10">
      <c r="A74" s="156" t="s">
        <v>122</v>
      </c>
    </row>
    <row r="75" spans="1:10">
      <c r="A75" s="156" t="s">
        <v>123</v>
      </c>
    </row>
    <row r="76" spans="1:10">
      <c r="A76" s="156" t="s">
        <v>124</v>
      </c>
    </row>
    <row r="77" spans="1:10">
      <c r="A77" s="156" t="s">
        <v>125</v>
      </c>
    </row>
    <row r="78" spans="1:10">
      <c r="A78" s="156" t="s">
        <v>126</v>
      </c>
    </row>
    <row r="79" spans="1:10">
      <c r="A79" s="156" t="s">
        <v>162</v>
      </c>
    </row>
    <row r="80" spans="1:10">
      <c r="A80" s="157" t="s">
        <v>140</v>
      </c>
      <c r="B80" s="157" t="s">
        <v>141</v>
      </c>
      <c r="C80" s="157" t="s">
        <v>143</v>
      </c>
      <c r="D80" s="157" t="s">
        <v>144</v>
      </c>
      <c r="E80" s="157" t="s">
        <v>146</v>
      </c>
      <c r="F80" s="157" t="s">
        <v>5</v>
      </c>
      <c r="G80" s="157"/>
      <c r="H80" s="157"/>
      <c r="I80" s="157"/>
      <c r="J80" s="157"/>
    </row>
    <row r="81" spans="1:10">
      <c r="A81" s="157" t="s">
        <v>17</v>
      </c>
      <c r="B81" s="157" t="s">
        <v>142</v>
      </c>
      <c r="C81" s="157" t="s">
        <v>147</v>
      </c>
      <c r="D81" s="157" t="s">
        <v>42</v>
      </c>
      <c r="E81" s="157" t="s">
        <v>148</v>
      </c>
      <c r="F81" s="157" t="s">
        <v>149</v>
      </c>
      <c r="G81" s="157" t="s">
        <v>150</v>
      </c>
      <c r="H81" s="157" t="s">
        <v>151</v>
      </c>
      <c r="I81" s="157" t="s">
        <v>152</v>
      </c>
      <c r="J81" s="157" t="s">
        <v>5</v>
      </c>
    </row>
    <row r="82" spans="1:10">
      <c r="A82" s="157" t="s">
        <v>153</v>
      </c>
      <c r="B82" s="157" t="s">
        <v>154</v>
      </c>
      <c r="C82" s="157" t="s">
        <v>155</v>
      </c>
      <c r="D82" s="157" t="s">
        <v>156</v>
      </c>
      <c r="E82" s="157"/>
      <c r="F82" s="157"/>
      <c r="G82" s="157"/>
      <c r="H82" s="157"/>
      <c r="I82" s="157"/>
      <c r="J82" s="157"/>
    </row>
    <row r="83" spans="1:10">
      <c r="A83" s="157" t="s">
        <v>88</v>
      </c>
      <c r="B83" s="157" t="s">
        <v>157</v>
      </c>
      <c r="C83" s="157" t="s">
        <v>154</v>
      </c>
      <c r="D83" s="157" t="s">
        <v>155</v>
      </c>
      <c r="E83" s="157" t="s">
        <v>156</v>
      </c>
      <c r="F83" s="157"/>
      <c r="G83" s="157"/>
      <c r="H83" s="157"/>
      <c r="I83" s="157"/>
      <c r="J83" s="157"/>
    </row>
    <row r="84" spans="1:10">
      <c r="A84" s="157" t="s">
        <v>93</v>
      </c>
      <c r="B84" s="157" t="s">
        <v>11</v>
      </c>
      <c r="C84" s="157" t="s">
        <v>158</v>
      </c>
      <c r="D84" s="148"/>
      <c r="E84" s="148"/>
      <c r="F84" s="148"/>
      <c r="G84" s="148"/>
      <c r="H84" s="148"/>
      <c r="I84" s="148"/>
      <c r="J84" s="148"/>
    </row>
    <row r="87" spans="1:10">
      <c r="A87" s="157" t="s">
        <v>59</v>
      </c>
      <c r="C87" s="157" t="s">
        <v>45</v>
      </c>
    </row>
  </sheetData>
  <phoneticPr fontId="3"/>
  <pageMargins left="0.7" right="0.7" top="0.75" bottom="0.75" header="0.3" footer="0.3"/>
  <pageSetup paperSize="9" fitToWidth="1" fitToHeight="1" orientation="portrait" usePrinterDefaults="1" horizontalDpi="65533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様式１</vt:lpstr>
      <vt:lpstr>様式２</vt:lpstr>
      <vt:lpstr>様式３</vt:lpstr>
      <vt:lpstr>事務局作業用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2024-06-07T02:54:18Z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2024-06-07T02:54:18Z</vt:filetime>
  </property>
</Properties>
</file>